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ement 47 - January 2026 Price Adjustment\"/>
    </mc:Choice>
  </mc:AlternateContent>
  <xr:revisionPtr revIDLastSave="0" documentId="13_ncr:1_{977D1B03-EC96-4AE5-9968-05420BA32F5C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9" i="1" l="1"/>
  <c r="AK98" i="1"/>
  <c r="AK97" i="1"/>
  <c r="AK96" i="1"/>
  <c r="AK94" i="1"/>
  <c r="AK93" i="1"/>
  <c r="AK92" i="1"/>
  <c r="AK91" i="1"/>
  <c r="AK89" i="1"/>
  <c r="AK88" i="1"/>
  <c r="AK87" i="1"/>
  <c r="AK86" i="1"/>
  <c r="AK84" i="1"/>
  <c r="AK83" i="1"/>
  <c r="AK82" i="1"/>
  <c r="AK81" i="1"/>
  <c r="AK79" i="1"/>
  <c r="AK78" i="1"/>
  <c r="AK77" i="1"/>
  <c r="AK76" i="1"/>
  <c r="AK74" i="1"/>
  <c r="AK73" i="1"/>
  <c r="AK72" i="1"/>
  <c r="AK71" i="1"/>
  <c r="AK69" i="1"/>
  <c r="AK68" i="1"/>
  <c r="AK67" i="1"/>
  <c r="AK66" i="1"/>
  <c r="AK64" i="1"/>
  <c r="AK63" i="1"/>
  <c r="AK62" i="1"/>
  <c r="AK61" i="1"/>
  <c r="AK59" i="1"/>
  <c r="AK58" i="1"/>
  <c r="AK57" i="1"/>
  <c r="AK56" i="1"/>
  <c r="AK54" i="1"/>
  <c r="AK53" i="1"/>
  <c r="AK52" i="1"/>
  <c r="AK51" i="1"/>
  <c r="AK49" i="1"/>
  <c r="AK48" i="1"/>
  <c r="AK47" i="1"/>
  <c r="AK46" i="1"/>
  <c r="AK44" i="1"/>
  <c r="AK43" i="1"/>
  <c r="AK42" i="1"/>
  <c r="AK41" i="1"/>
  <c r="AK39" i="1"/>
  <c r="AK38" i="1"/>
  <c r="AK37" i="1"/>
  <c r="AK36" i="1"/>
  <c r="AK34" i="1"/>
  <c r="AK33" i="1"/>
  <c r="AK32" i="1"/>
  <c r="AK31" i="1"/>
  <c r="AK29" i="1"/>
  <c r="AK28" i="1"/>
  <c r="AK27" i="1"/>
  <c r="AK26" i="1"/>
  <c r="AK24" i="1"/>
  <c r="AK23" i="1"/>
  <c r="AK22" i="1"/>
  <c r="AK21" i="1"/>
  <c r="AK19" i="1"/>
  <c r="AK18" i="1"/>
  <c r="AK17" i="1"/>
  <c r="AK16" i="1"/>
  <c r="AK14" i="1"/>
  <c r="AK13" i="1"/>
  <c r="AK12" i="1"/>
  <c r="AK11" i="1"/>
  <c r="AK15" i="1"/>
  <c r="AK20" i="1"/>
  <c r="AK25" i="1"/>
  <c r="AK30" i="1"/>
  <c r="AK35" i="1"/>
  <c r="AK40" i="1"/>
  <c r="AK45" i="1"/>
  <c r="AK50" i="1"/>
  <c r="AK55" i="1"/>
  <c r="AK60" i="1"/>
  <c r="AK65" i="1"/>
  <c r="AK70" i="1"/>
  <c r="AK75" i="1"/>
  <c r="AK80" i="1"/>
  <c r="AK85" i="1"/>
  <c r="AK90" i="1"/>
  <c r="AK95" i="1"/>
  <c r="AK100" i="1"/>
  <c r="AK101" i="1"/>
  <c r="AK102" i="1"/>
  <c r="AK103" i="1"/>
  <c r="AK104" i="1"/>
  <c r="AK105" i="1"/>
  <c r="AK106" i="1"/>
  <c r="AK107" i="1"/>
  <c r="AK108" i="1"/>
  <c r="AK10" i="1"/>
  <c r="AK99" i="2"/>
  <c r="AK98" i="2"/>
  <c r="AK97" i="2"/>
  <c r="AK96" i="2"/>
  <c r="AK94" i="2"/>
  <c r="AK93" i="2"/>
  <c r="AK92" i="2"/>
  <c r="AK91" i="2"/>
  <c r="AK89" i="2"/>
  <c r="AK88" i="2"/>
  <c r="AK87" i="2"/>
  <c r="AK86" i="2"/>
  <c r="AK84" i="2"/>
  <c r="AK83" i="2"/>
  <c r="AK82" i="2"/>
  <c r="AK81" i="2"/>
  <c r="AK79" i="2"/>
  <c r="AK78" i="2"/>
  <c r="AK77" i="2"/>
  <c r="AK76" i="2"/>
  <c r="AK74" i="2"/>
  <c r="AK73" i="2"/>
  <c r="AK72" i="2"/>
  <c r="AK71" i="2"/>
  <c r="AK69" i="2"/>
  <c r="AK68" i="2"/>
  <c r="AK67" i="2"/>
  <c r="AK66" i="2"/>
  <c r="AK64" i="2"/>
  <c r="AK63" i="2"/>
  <c r="AK62" i="2"/>
  <c r="AK61" i="2"/>
  <c r="AK59" i="2"/>
  <c r="AK58" i="2"/>
  <c r="AK57" i="2"/>
  <c r="AK56" i="2"/>
  <c r="AK54" i="2"/>
  <c r="AK53" i="2"/>
  <c r="AK52" i="2"/>
  <c r="AK51" i="2"/>
  <c r="AK49" i="2"/>
  <c r="AK48" i="2"/>
  <c r="AK47" i="2"/>
  <c r="AK46" i="2"/>
  <c r="AK44" i="2"/>
  <c r="AK43" i="2"/>
  <c r="AK42" i="2"/>
  <c r="AK41" i="2"/>
  <c r="AK39" i="2"/>
  <c r="AK38" i="2"/>
  <c r="AK37" i="2"/>
  <c r="AK36" i="2"/>
  <c r="AK34" i="2"/>
  <c r="AK33" i="2"/>
  <c r="AK32" i="2"/>
  <c r="AK31" i="2"/>
  <c r="AK29" i="2"/>
  <c r="AK28" i="2"/>
  <c r="AK27" i="2"/>
  <c r="AK26" i="2"/>
  <c r="AK24" i="2"/>
  <c r="AK23" i="2"/>
  <c r="AK22" i="2"/>
  <c r="AK21" i="2"/>
  <c r="AK19" i="2"/>
  <c r="AK18" i="2"/>
  <c r="AK17" i="2"/>
  <c r="AK16" i="2"/>
  <c r="AK14" i="2"/>
  <c r="AK13" i="2"/>
  <c r="AK12" i="2"/>
  <c r="AK11" i="2"/>
  <c r="AK15" i="2"/>
  <c r="AK20" i="2"/>
  <c r="AK25" i="2"/>
  <c r="AK30" i="2"/>
  <c r="AK35" i="2"/>
  <c r="AK40" i="2"/>
  <c r="AK45" i="2"/>
  <c r="AK50" i="2"/>
  <c r="AK55" i="2"/>
  <c r="AK60" i="2"/>
  <c r="AK65" i="2"/>
  <c r="AK70" i="2"/>
  <c r="AK75" i="2"/>
  <c r="AK80" i="2"/>
  <c r="AK85" i="2"/>
  <c r="AK90" i="2"/>
  <c r="AK95" i="2"/>
  <c r="AK100" i="2"/>
  <c r="AK101" i="2"/>
  <c r="AK102" i="2"/>
  <c r="AK103" i="2"/>
  <c r="AK104" i="2"/>
  <c r="AK105" i="2"/>
  <c r="AK106" i="2"/>
  <c r="AK107" i="2"/>
  <c r="AK108" i="2"/>
  <c r="AK10" i="2"/>
  <c r="AK79" i="3"/>
  <c r="AK78" i="3"/>
  <c r="AK77" i="3"/>
  <c r="AK76" i="3"/>
  <c r="AK74" i="3"/>
  <c r="AK73" i="3"/>
  <c r="AK72" i="3"/>
  <c r="AK71" i="3"/>
  <c r="AK69" i="3"/>
  <c r="AK68" i="3"/>
  <c r="AK67" i="3"/>
  <c r="AK66" i="3"/>
  <c r="AK99" i="3"/>
  <c r="AK98" i="3"/>
  <c r="AK97" i="3"/>
  <c r="AK96" i="3"/>
  <c r="AK94" i="3"/>
  <c r="AK93" i="3"/>
  <c r="AK92" i="3"/>
  <c r="AK91" i="3"/>
  <c r="AK89" i="3"/>
  <c r="AK88" i="3"/>
  <c r="AK87" i="3"/>
  <c r="AK86" i="3"/>
  <c r="AK84" i="3"/>
  <c r="AK83" i="3"/>
  <c r="AK82" i="3"/>
  <c r="AK81" i="3"/>
  <c r="AK64" i="3"/>
  <c r="AK63" i="3"/>
  <c r="AK62" i="3"/>
  <c r="AK61" i="3"/>
  <c r="AK59" i="3"/>
  <c r="AK58" i="3"/>
  <c r="AK57" i="3"/>
  <c r="AK56" i="3"/>
  <c r="AK54" i="3"/>
  <c r="AK53" i="3"/>
  <c r="AK52" i="3"/>
  <c r="AK51" i="3"/>
  <c r="AK49" i="3"/>
  <c r="AK48" i="3"/>
  <c r="AK47" i="3"/>
  <c r="AK46" i="3"/>
  <c r="AK44" i="3"/>
  <c r="AK43" i="3"/>
  <c r="AK42" i="3"/>
  <c r="AK41" i="3"/>
  <c r="AK39" i="3"/>
  <c r="AK38" i="3"/>
  <c r="AK37" i="3"/>
  <c r="AK36" i="3"/>
  <c r="AK34" i="3"/>
  <c r="AK33" i="3"/>
  <c r="AK32" i="3"/>
  <c r="AK31" i="3"/>
  <c r="AK29" i="3"/>
  <c r="AK28" i="3"/>
  <c r="AK27" i="3"/>
  <c r="AK26" i="3"/>
  <c r="AK24" i="3"/>
  <c r="AK23" i="3"/>
  <c r="AK22" i="3"/>
  <c r="AK21" i="3"/>
  <c r="AK19" i="3"/>
  <c r="AK18" i="3"/>
  <c r="AK17" i="3"/>
  <c r="AK16" i="3"/>
  <c r="AK14" i="3"/>
  <c r="AK13" i="3"/>
  <c r="AK12" i="3"/>
  <c r="AK11" i="3"/>
  <c r="AK59" i="4"/>
  <c r="AK58" i="4"/>
  <c r="AK57" i="4"/>
  <c r="AK56" i="4"/>
  <c r="AK54" i="4"/>
  <c r="AK53" i="4"/>
  <c r="AK52" i="4"/>
  <c r="AK51" i="4"/>
  <c r="AK49" i="4"/>
  <c r="AK48" i="4"/>
  <c r="AK47" i="4"/>
  <c r="AK46" i="4"/>
  <c r="AK69" i="4"/>
  <c r="AK68" i="4"/>
  <c r="AK67" i="4"/>
  <c r="AK66" i="4"/>
  <c r="AK64" i="4"/>
  <c r="AK63" i="4"/>
  <c r="AK62" i="4"/>
  <c r="AK61" i="4"/>
  <c r="AK74" i="4"/>
  <c r="AK73" i="4"/>
  <c r="AK72" i="4"/>
  <c r="AK71" i="4"/>
  <c r="AK79" i="4"/>
  <c r="AK78" i="4"/>
  <c r="AK77" i="4"/>
  <c r="AK76" i="4"/>
  <c r="AK44" i="4"/>
  <c r="AK43" i="4"/>
  <c r="AK42" i="4"/>
  <c r="AK41" i="4"/>
  <c r="AK39" i="4"/>
  <c r="AK38" i="4"/>
  <c r="AK37" i="4"/>
  <c r="AK36" i="4"/>
  <c r="AK34" i="4"/>
  <c r="AK33" i="4"/>
  <c r="AK32" i="4"/>
  <c r="AK31" i="4"/>
  <c r="AK29" i="4"/>
  <c r="AK28" i="4"/>
  <c r="AK27" i="4"/>
  <c r="AK26" i="4"/>
  <c r="AK24" i="4"/>
  <c r="AK23" i="4"/>
  <c r="AK22" i="4"/>
  <c r="AK21" i="4"/>
  <c r="AK19" i="4"/>
  <c r="AK18" i="4"/>
  <c r="AK17" i="4"/>
  <c r="AK16" i="4"/>
  <c r="AK14" i="4"/>
  <c r="AK13" i="4"/>
  <c r="AK12" i="4"/>
  <c r="AK11" i="4"/>
  <c r="AK15" i="4"/>
  <c r="AK20" i="4"/>
  <c r="AK25" i="4"/>
  <c r="AK30" i="4"/>
  <c r="AK35" i="4"/>
  <c r="AK40" i="4"/>
  <c r="AK45" i="4"/>
  <c r="AK50" i="4"/>
  <c r="AK55" i="4"/>
  <c r="AK60" i="4"/>
  <c r="AK65" i="4"/>
  <c r="AK70" i="4"/>
  <c r="AK75" i="4"/>
  <c r="AK80" i="4"/>
  <c r="AK81" i="4"/>
  <c r="AK82" i="4"/>
  <c r="AK83" i="4"/>
  <c r="AK84" i="4"/>
  <c r="AK85" i="4"/>
  <c r="AK86" i="4"/>
  <c r="AK10" i="4"/>
  <c r="AK15" i="3"/>
  <c r="AK20" i="3"/>
  <c r="AK25" i="3"/>
  <c r="AK30" i="3"/>
  <c r="AK35" i="3"/>
  <c r="AK40" i="3"/>
  <c r="AK45" i="3"/>
  <c r="AK50" i="3"/>
  <c r="AK55" i="3"/>
  <c r="AK60" i="3"/>
  <c r="AK65" i="3"/>
  <c r="AK70" i="3"/>
  <c r="AK75" i="3"/>
  <c r="AK80" i="3"/>
  <c r="AK85" i="3"/>
  <c r="AK90" i="3"/>
  <c r="AK95" i="3"/>
  <c r="AK100" i="3"/>
  <c r="AK101" i="3"/>
  <c r="AK102" i="3"/>
  <c r="AK103" i="3"/>
  <c r="AK104" i="3"/>
  <c r="AK105" i="3"/>
  <c r="AK106" i="3"/>
  <c r="AK107" i="3"/>
  <c r="AK108" i="3"/>
  <c r="AK10" i="3"/>
  <c r="AK99" i="5"/>
  <c r="AK98" i="5"/>
  <c r="AK97" i="5"/>
  <c r="AK96" i="5"/>
  <c r="AK94" i="5"/>
  <c r="AK93" i="5"/>
  <c r="AK92" i="5"/>
  <c r="AK91" i="5"/>
  <c r="AK89" i="5"/>
  <c r="AK88" i="5"/>
  <c r="AK87" i="5"/>
  <c r="AK86" i="5"/>
  <c r="AK84" i="5"/>
  <c r="AK83" i="5"/>
  <c r="AK82" i="5"/>
  <c r="AK81" i="5"/>
  <c r="AK79" i="5"/>
  <c r="AK78" i="5"/>
  <c r="AK77" i="5"/>
  <c r="AK76" i="5"/>
  <c r="AK74" i="5"/>
  <c r="AK73" i="5"/>
  <c r="AK72" i="5"/>
  <c r="AK71" i="5"/>
  <c r="AK69" i="5"/>
  <c r="AK68" i="5"/>
  <c r="AK67" i="5"/>
  <c r="AK66" i="5"/>
  <c r="AK64" i="5"/>
  <c r="AK63" i="5"/>
  <c r="AK62" i="5"/>
  <c r="AK61" i="5"/>
  <c r="AK59" i="5"/>
  <c r="AK58" i="5"/>
  <c r="AK57" i="5"/>
  <c r="AK56" i="5"/>
  <c r="AK54" i="5"/>
  <c r="AK53" i="5"/>
  <c r="AK52" i="5"/>
  <c r="AK51" i="5"/>
  <c r="AK49" i="5"/>
  <c r="AK48" i="5"/>
  <c r="AK47" i="5"/>
  <c r="AK46" i="5"/>
  <c r="AK44" i="5"/>
  <c r="AK43" i="5"/>
  <c r="AK42" i="5"/>
  <c r="AK41" i="5"/>
  <c r="AK39" i="5"/>
  <c r="AK38" i="5"/>
  <c r="AK37" i="5"/>
  <c r="AK36" i="5"/>
  <c r="AK34" i="5"/>
  <c r="AK33" i="5"/>
  <c r="AK32" i="5"/>
  <c r="AK31" i="5"/>
  <c r="AK29" i="5"/>
  <c r="AK28" i="5"/>
  <c r="AK27" i="5"/>
  <c r="AK26" i="5"/>
  <c r="AK24" i="5"/>
  <c r="AK23" i="5"/>
  <c r="AK22" i="5"/>
  <c r="AK21" i="5"/>
  <c r="AK19" i="5"/>
  <c r="AK18" i="5"/>
  <c r="AK17" i="5"/>
  <c r="AK16" i="5"/>
  <c r="AK14" i="5"/>
  <c r="AK13" i="5"/>
  <c r="AK12" i="5"/>
  <c r="AK11" i="5"/>
  <c r="AK15" i="5"/>
  <c r="AK20" i="5"/>
  <c r="AK25" i="5"/>
  <c r="AK30" i="5"/>
  <c r="AK35" i="5"/>
  <c r="AK40" i="5"/>
  <c r="AK45" i="5"/>
  <c r="AK50" i="5"/>
  <c r="AK55" i="5"/>
  <c r="AK60" i="5"/>
  <c r="AK65" i="5"/>
  <c r="AK70" i="5"/>
  <c r="AK75" i="5"/>
  <c r="AK80" i="5"/>
  <c r="AK85" i="5"/>
  <c r="AK90" i="5"/>
  <c r="AK95" i="5"/>
  <c r="AK100" i="5"/>
  <c r="AK101" i="5"/>
  <c r="AK102" i="5"/>
  <c r="AK103" i="5"/>
  <c r="AK104" i="5"/>
  <c r="AK105" i="5"/>
  <c r="AK106" i="5"/>
  <c r="AK107" i="5"/>
  <c r="AK108" i="5"/>
  <c r="AK10" i="5"/>
  <c r="AK19" i="6"/>
  <c r="AK18" i="6"/>
  <c r="AK17" i="6"/>
  <c r="AK16" i="6"/>
  <c r="AK14" i="6"/>
  <c r="AK13" i="6"/>
  <c r="AK12" i="6"/>
  <c r="AK11" i="6"/>
  <c r="AK15" i="6"/>
  <c r="AK20" i="6"/>
  <c r="AK10" i="6"/>
  <c r="AK29" i="7"/>
  <c r="AK28" i="7"/>
  <c r="AK27" i="7"/>
  <c r="AK26" i="7"/>
  <c r="AK24" i="7"/>
  <c r="AK23" i="7"/>
  <c r="AK22" i="7"/>
  <c r="AK21" i="7"/>
  <c r="AK19" i="7"/>
  <c r="AK18" i="7"/>
  <c r="AK17" i="7"/>
  <c r="AK16" i="7"/>
  <c r="AK14" i="7"/>
  <c r="AK13" i="7"/>
  <c r="AK12" i="7"/>
  <c r="AK11" i="7"/>
  <c r="AK15" i="7"/>
  <c r="AK20" i="7"/>
  <c r="AK25" i="7"/>
  <c r="AK30" i="7"/>
  <c r="AK31" i="7"/>
  <c r="AK32" i="7"/>
  <c r="AK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J58" i="3" l="1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J19" i="3" l="1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J29" i="7" l="1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J49" i="1" l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J59" i="1" l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<sst xmlns="http://schemas.openxmlformats.org/spreadsheetml/2006/main" count="732" uniqueCount="129">
  <si>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</si>
  <si>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</si>
  <si>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</si>
  <si>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</si>
  <si>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</si>
  <si>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</si>
  <si>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</si>
  <si>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</si>
  <si>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</si>
  <si>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</si>
  <si>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</si>
  <si>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</si>
  <si>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</si>
  <si>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</si>
  <si>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</si>
  <si>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</si>
  <si>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</si>
  <si>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</si>
  <si>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</si>
  <si>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</si>
  <si>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</si>
  <si>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</si>
  <si>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</si>
  <si>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</si>
  <si>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</si>
  <si>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</si>
  <si>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</si>
  <si>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</si>
  <si>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</si>
  <si>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</si>
  <si>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Prodipix 212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</si>
  <si>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</si>
  <si>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</si>
  <si>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</si>
  <si>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</si>
  <si>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</si>
  <si>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</si>
  <si>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</si>
  <si>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</si>
  <si>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</si>
  <si>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</si>
  <si>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</si>
  <si>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</si>
  <si>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</si>
  <si>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</si>
  <si>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</si>
  <si>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</si>
  <si>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</si>
  <si>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</si>
  <si>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</si>
  <si>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</si>
  <si>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</si>
  <si>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</si>
  <si>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</si>
  <si>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</si>
  <si>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</si>
  <si>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</si>
  <si>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</si>
  <si>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</si>
  <si>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</si>
  <si>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</si>
  <si>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</si>
  <si>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</si>
  <si>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</si>
  <si>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</si>
  <si>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</si>
  <si>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</si>
  <si>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</si>
  <si>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</si>
  <si>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</si>
  <si>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</si>
  <si>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</si>
  <si>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</si>
  <si>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</si>
  <si>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</si>
  <si>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</si>
  <si>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</si>
  <si>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</si>
  <si>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</si>
  <si>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</si>
  <si>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</si>
  <si>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</si>
  <si>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</si>
  <si>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</si>
  <si>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</si>
  <si>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</si>
  <si>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</si>
  <si>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</si>
  <si>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</si>
  <si>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</si>
  <si>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</si>
  <si>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</si>
  <si>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</si>
  <si>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</si>
  <si>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</si>
  <si>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</si>
  <si>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</si>
  <si>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</si>
  <si>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</si>
  <si>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</si>
  <si>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</si>
  <si>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</si>
  <si>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</si>
  <si>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</si>
  <si>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</si>
  <si>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</si>
  <si>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</si>
  <si>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</si>
  <si>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</si>
  <si>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</si>
  <si>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</si>
  <si>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</si>
  <si>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</si>
  <si>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</si>
  <si>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</si>
  <si>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ADDENDUM 47</t>
  </si>
  <si>
    <t>Prices have been adjusted as per the Media Statement issued on 2 January 2026 by the Department of Energy for the following products.</t>
  </si>
  <si>
    <t>Effective date: 7 January 2026</t>
  </si>
  <si>
    <t>RT51-2022: Contract Price Adjustment for the Period 7 January 2026 to  3 February 2026</t>
  </si>
  <si>
    <t>Effective date: 7 January 2026+A6</t>
  </si>
  <si>
    <t>RT51-2022: Contract Price Adjustment for the Period 7 January 2026 to 3 February 2026</t>
  </si>
  <si>
    <t>Revised Price            7 January 2026</t>
  </si>
  <si>
    <t>Effective date: 7 Janaury 2026</t>
  </si>
  <si>
    <t>Revised Price                7 January 2026</t>
  </si>
  <si>
    <t>Revised Price              7 January 2026</t>
  </si>
  <si>
    <t>Prices have been adjusted as per the Media Statement issued on  2 January 2026 by the Department of Energy for the following products.</t>
  </si>
  <si>
    <t>RT51-2022: Contract Price Adjustment for the Period  7 January 2026 to 3 February 2026</t>
  </si>
  <si>
    <t>RT51-2022: Contract Price Adjustment for the Period 7 Janaury 2026 to 3 February 2026</t>
  </si>
  <si>
    <t>Effective date:  7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</si>
</sst>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T109"/>
  <sheetViews>
    <sheetView tabSelected="1" topLeftCell="A7" workbookViewId="0">
      <selection activeCell="AM6" sqref="AM1:BP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37" width="15.26953125" style="1" customWidth="1"/>
    <col min="38" max="38" width="11.7265625" style="1" customWidth="1"/>
    <col min="39" max="39" width="11.7265625" style="1" hidden="1" customWidth="1"/>
    <col min="40" max="40" width="13.453125" style="1" hidden="1" customWidth="1"/>
    <col min="41" max="41" width="12.54296875" style="1" hidden="1" customWidth="1"/>
    <col min="42" max="42" width="13.1796875" style="1" hidden="1" customWidth="1"/>
    <col min="43" max="43" width="14.90625" style="1" hidden="1" customWidth="1"/>
    <col min="44" max="44" width="11.6328125" style="1" hidden="1" customWidth="1"/>
    <col min="45" max="45" width="12" style="1" hidden="1" customWidth="1"/>
    <col min="46" max="46" width="10.90625" style="1" hidden="1" customWidth="1"/>
    <col min="47" max="47" width="8.54296875" style="1" hidden="1" customWidth="1"/>
    <col min="48" max="48" width="11.1796875" style="1" hidden="1" customWidth="1"/>
    <col min="49" max="49" width="12.54296875" style="1" hidden="1" customWidth="1"/>
    <col min="50" max="50" width="13.90625" style="1" hidden="1" customWidth="1"/>
    <col min="51" max="51" width="12.08984375" style="1" hidden="1" customWidth="1"/>
    <col min="52" max="52" width="11.26953125" style="1" hidden="1" customWidth="1"/>
    <col min="53" max="53" width="12.54296875" style="1" hidden="1" customWidth="1"/>
    <col min="54" max="55" width="13.26953125" style="1" hidden="1" customWidth="1"/>
    <col min="56" max="56" width="13.1796875" style="1" hidden="1" customWidth="1"/>
    <col min="57" max="57" width="9.81640625" style="1" hidden="1" customWidth="1"/>
    <col min="58" max="58" width="8.7265625" style="1" hidden="1" customWidth="1"/>
    <col min="59" max="59" width="8.90625" style="1" hidden="1" customWidth="1"/>
    <col min="60" max="60" width="10.7265625" style="1" hidden="1" customWidth="1"/>
    <col min="61" max="67" width="10.81640625" style="1" hidden="1" customWidth="1"/>
    <col min="68" max="68" width="8.7265625" style="1" hidden="1" customWidth="1"/>
    <col min="69" max="69" width="8.984375E-2" style="1" customWidth="1"/>
    <col min="70" max="70" width="12.1796875" style="1" customWidth="1"/>
    <col min="71" max="71" width="15.81640625" style="1" customWidth="1"/>
    <col min="72" max="72" width="9.36328125" style="1" customWidth="1"/>
    <col min="73" max="73" width="8.36328125" style="1" customWidth="1"/>
    <col min="74" max="74" width="8.7265625" style="1" customWidth="1"/>
    <col min="75" max="16384" width="8.7265625" style="1"/>
  </cols>
  <sheetData>
    <row r="1" spans="1:72" ht="83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</row>
    <row r="2" spans="1:72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</row>
    <row r="3" spans="1:72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</row>
    <row r="4" spans="1:72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</row>
    <row r="5" spans="1:72" ht="46.5" customHeight="1" x14ac:dyDescent="0.3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</row>
    <row r="6" spans="1:72" ht="46.5" customHeight="1" x14ac:dyDescent="0.3">
      <c r="A6" s="44" t="s">
        <v>128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</row>
    <row r="7" spans="1:72" ht="46.5" customHeight="1" x14ac:dyDescent="0.3">
      <c r="A7" s="44" t="s">
        <v>120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</row>
    <row r="8" spans="1:72" ht="46.5" customHeight="1" x14ac:dyDescent="0.3">
      <c r="A8" s="31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BG8" s="34" t="s">
        <v>23</v>
      </c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</row>
    <row r="9" spans="1:72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33</v>
      </c>
      <c r="I9" s="10" t="s">
        <v>35</v>
      </c>
      <c r="J9" s="10" t="s">
        <v>38</v>
      </c>
      <c r="K9" s="20" t="s">
        <v>39</v>
      </c>
      <c r="L9" s="10" t="s">
        <v>40</v>
      </c>
      <c r="M9" s="10" t="s">
        <v>41</v>
      </c>
      <c r="N9" s="10" t="s">
        <v>44</v>
      </c>
      <c r="O9" s="10" t="s">
        <v>46</v>
      </c>
      <c r="P9" s="10" t="s">
        <v>47</v>
      </c>
      <c r="Q9" s="10" t="s">
        <v>50</v>
      </c>
      <c r="R9" s="10" t="s">
        <v>52</v>
      </c>
      <c r="S9" s="10" t="s">
        <v>54</v>
      </c>
      <c r="T9" s="10" t="s">
        <v>56</v>
      </c>
      <c r="U9" s="10" t="s">
        <v>58</v>
      </c>
      <c r="V9" s="10" t="s">
        <v>60</v>
      </c>
      <c r="W9" s="10" t="s">
        <v>62</v>
      </c>
      <c r="X9" s="10" t="s">
        <v>65</v>
      </c>
      <c r="Y9" s="10" t="s">
        <v>68</v>
      </c>
      <c r="Z9" s="10" t="s">
        <v>71</v>
      </c>
      <c r="AA9" s="10" t="s">
        <v>75</v>
      </c>
      <c r="AB9" s="10" t="s">
        <v>79</v>
      </c>
      <c r="AC9" s="10" t="s">
        <v>82</v>
      </c>
      <c r="AD9" s="10" t="s">
        <v>88</v>
      </c>
      <c r="AE9" s="10" t="s">
        <v>91</v>
      </c>
      <c r="AF9" s="10" t="s">
        <v>94</v>
      </c>
      <c r="AG9" s="10" t="s">
        <v>98</v>
      </c>
      <c r="AH9" s="10" t="s">
        <v>102</v>
      </c>
      <c r="AI9" s="10" t="s">
        <v>107</v>
      </c>
      <c r="AJ9" s="10" t="s">
        <v>110</v>
      </c>
      <c r="AK9" s="10" t="s">
        <v>114</v>
      </c>
      <c r="AM9" s="11">
        <v>46029</v>
      </c>
      <c r="AN9" s="11">
        <v>45994</v>
      </c>
      <c r="AO9" s="11">
        <v>45962</v>
      </c>
      <c r="AP9" s="11">
        <v>45931</v>
      </c>
      <c r="AQ9" s="11">
        <v>45903</v>
      </c>
      <c r="AR9" s="11">
        <v>45875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45717</v>
      </c>
      <c r="AX9" s="11">
        <v>45693</v>
      </c>
      <c r="AY9" s="11">
        <v>45658</v>
      </c>
      <c r="AZ9" s="11">
        <v>45630</v>
      </c>
      <c r="BA9" s="11">
        <v>45597</v>
      </c>
      <c r="BB9" s="11">
        <v>45567</v>
      </c>
      <c r="BC9" s="11">
        <v>45539</v>
      </c>
      <c r="BD9" s="11">
        <v>45505</v>
      </c>
      <c r="BE9" s="11">
        <v>45477</v>
      </c>
      <c r="BF9" s="11">
        <v>45448</v>
      </c>
      <c r="BG9" s="11">
        <v>45413</v>
      </c>
      <c r="BH9" s="11">
        <v>45385</v>
      </c>
      <c r="BI9" s="11">
        <v>45357</v>
      </c>
      <c r="BJ9" s="11">
        <v>45329</v>
      </c>
      <c r="BK9" s="11">
        <v>45294</v>
      </c>
      <c r="BL9" s="11">
        <v>45261</v>
      </c>
      <c r="BM9" s="11">
        <v>45231</v>
      </c>
      <c r="BN9" s="11">
        <v>45201</v>
      </c>
      <c r="BO9" s="11">
        <v>45170</v>
      </c>
      <c r="BP9" s="11">
        <v>45140</v>
      </c>
      <c r="BQ9" s="11">
        <v>45108</v>
      </c>
    </row>
    <row r="10" spans="1:72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F10-BQ10</f>
        <v>37.49</v>
      </c>
      <c r="H10" s="5">
        <f>G10-BP10</f>
        <v>35.880000000000003</v>
      </c>
      <c r="I10" s="5">
        <f>H10+BO10</f>
        <v>38.14</v>
      </c>
      <c r="J10" s="5">
        <f>I10+BN10</f>
        <v>40.64</v>
      </c>
      <c r="K10" s="19">
        <f>J10+BM10</f>
        <v>42.13</v>
      </c>
      <c r="L10" s="5">
        <f>K10+BL10</f>
        <v>43.800000000000004</v>
      </c>
      <c r="M10" s="5">
        <f>L10+BK10</f>
        <v>43.910000000000004</v>
      </c>
      <c r="N10" s="5">
        <f>M10+BJ10</f>
        <v>44.28</v>
      </c>
      <c r="O10" s="5">
        <f>N10+BI10</f>
        <v>44.69</v>
      </c>
      <c r="P10" s="5">
        <f>O10-BH10</f>
        <v>44.5</v>
      </c>
      <c r="Q10" s="5">
        <f>P10-BG10</f>
        <v>44.04</v>
      </c>
      <c r="R10" s="5">
        <f>Q10-BF10</f>
        <v>42.69</v>
      </c>
      <c r="S10" s="5">
        <f>R10-BE10</f>
        <v>42.47</v>
      </c>
      <c r="T10" s="5">
        <f>S10-BD10</f>
        <v>42.33</v>
      </c>
      <c r="U10" s="5">
        <f>T10-BC10</f>
        <v>42.23</v>
      </c>
      <c r="V10" s="5">
        <f>U10+BB10</f>
        <v>42.459999999999994</v>
      </c>
      <c r="W10" s="5">
        <f>V10+BA10</f>
        <v>42.819999999999993</v>
      </c>
      <c r="X10" s="5">
        <f>W10+AZ10</f>
        <v>44.539999999999992</v>
      </c>
      <c r="Y10" s="5">
        <f>X10+AY10</f>
        <v>44.669999999999995</v>
      </c>
      <c r="Z10" s="5">
        <f>Y10+AX10</f>
        <v>45.089999999999996</v>
      </c>
      <c r="AA10" s="5">
        <f>Z10-AW10</f>
        <v>45.069999999999993</v>
      </c>
      <c r="AB10" s="5">
        <f>AA10-AV10</f>
        <v>44.289999999999992</v>
      </c>
      <c r="AC10" s="5">
        <f>AB10+AU10</f>
        <v>44.749999999999993</v>
      </c>
      <c r="AD10" s="5">
        <f>AC10-AT10</f>
        <v>43.859999999999992</v>
      </c>
      <c r="AE10" s="5">
        <f>AD10-AS10</f>
        <v>43.289999999999992</v>
      </c>
      <c r="AF10" s="5">
        <f>AE10-AR10</f>
        <v>42.599999999999994</v>
      </c>
      <c r="AG10" s="5">
        <f>AF10-AQ10</f>
        <v>41.279999999999994</v>
      </c>
      <c r="AH10" s="5">
        <f>AG10-AP10</f>
        <v>41.109999999999992</v>
      </c>
      <c r="AI10" s="5">
        <f>AH10-AO10</f>
        <v>40.499999999999993</v>
      </c>
      <c r="AJ10" s="30">
        <f>AI10+AN10</f>
        <v>40.739999999999995</v>
      </c>
      <c r="AK10" s="30">
        <f>AJ10+AM10</f>
        <v>40.949999999999996</v>
      </c>
      <c r="AL10" s="8"/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0.78</v>
      </c>
      <c r="AW10" s="9">
        <v>0.02</v>
      </c>
      <c r="AX10" s="9">
        <v>0.42</v>
      </c>
      <c r="AY10" s="9">
        <v>0.13</v>
      </c>
      <c r="AZ10" s="9">
        <v>1.72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9">
        <v>2.2599999999999998</v>
      </c>
      <c r="BP10" s="9">
        <v>1.61</v>
      </c>
      <c r="BQ10" s="9">
        <v>2.96</v>
      </c>
    </row>
    <row r="11" spans="1:72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0.78</v>
      </c>
      <c r="AW11" s="9">
        <v>0.02</v>
      </c>
      <c r="AX11" s="9">
        <v>0.42</v>
      </c>
      <c r="AY11" s="9">
        <v>0.13</v>
      </c>
      <c r="AZ11" s="9">
        <v>1.72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9">
        <v>2.2599999999999998</v>
      </c>
      <c r="BP11" s="9">
        <v>1.61</v>
      </c>
      <c r="BQ11" s="9">
        <v>2.96</v>
      </c>
    </row>
    <row r="12" spans="1:72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0.78</v>
      </c>
      <c r="AW12" s="9">
        <v>0.02</v>
      </c>
      <c r="AX12" s="9">
        <v>0.42</v>
      </c>
      <c r="AY12" s="9">
        <v>0.13</v>
      </c>
      <c r="AZ12" s="9">
        <v>1.72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9">
        <v>2.2599999999999998</v>
      </c>
      <c r="BP12" s="9">
        <v>1.61</v>
      </c>
      <c r="BQ12" s="9">
        <v>2.96</v>
      </c>
    </row>
    <row r="13" spans="1:72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0.78</v>
      </c>
      <c r="AW13" s="9">
        <v>0.02</v>
      </c>
      <c r="AX13" s="9">
        <v>0.42</v>
      </c>
      <c r="AY13" s="9">
        <v>0.13</v>
      </c>
      <c r="AZ13" s="9">
        <v>1.72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9">
        <v>2.2599999999999998</v>
      </c>
      <c r="BP13" s="9">
        <v>1.61</v>
      </c>
      <c r="BQ13" s="9">
        <v>2.96</v>
      </c>
    </row>
    <row r="14" spans="1:72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0.78</v>
      </c>
      <c r="AW14" s="9">
        <v>0.02</v>
      </c>
      <c r="AX14" s="9">
        <v>0.42</v>
      </c>
      <c r="AY14" s="9">
        <v>0.13</v>
      </c>
      <c r="AZ14" s="9">
        <v>1.72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9">
        <v>2.2599999999999998</v>
      </c>
      <c r="BP14" s="9">
        <v>1.61</v>
      </c>
      <c r="BQ14" s="9">
        <v>2.96</v>
      </c>
    </row>
    <row r="15" spans="1:72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G15-BP15</f>
        <v>37.020000000000003</v>
      </c>
      <c r="I15" s="5">
        <f>H15+BO15</f>
        <v>39.28</v>
      </c>
      <c r="J15" s="5">
        <f>I15+BN15</f>
        <v>41.78</v>
      </c>
      <c r="K15" s="19">
        <f>J15+BM15</f>
        <v>43.27</v>
      </c>
      <c r="L15" s="5">
        <f>K15+BL15</f>
        <v>44.940000000000005</v>
      </c>
      <c r="M15" s="5">
        <f>L15+BK15</f>
        <v>45.050000000000004</v>
      </c>
      <c r="N15" s="5">
        <f>M15+BJ15</f>
        <v>45.42</v>
      </c>
      <c r="O15" s="5">
        <f>N15+BI15</f>
        <v>45.83</v>
      </c>
      <c r="P15" s="5">
        <f>O15-BH15</f>
        <v>45.64</v>
      </c>
      <c r="Q15" s="5">
        <f>P15-BG15</f>
        <v>45.18</v>
      </c>
      <c r="R15" s="5">
        <f>Q15-BF15</f>
        <v>43.83</v>
      </c>
      <c r="S15" s="5">
        <f>R15-BE15</f>
        <v>43.61</v>
      </c>
      <c r="T15" s="5">
        <f>S15-BD15</f>
        <v>43.47</v>
      </c>
      <c r="U15" s="5">
        <f>T15-BC15</f>
        <v>43.37</v>
      </c>
      <c r="V15" s="5">
        <f>U15+BB15</f>
        <v>43.599999999999994</v>
      </c>
      <c r="W15" s="5">
        <f>V15+BA15</f>
        <v>43.959999999999994</v>
      </c>
      <c r="X15" s="5">
        <f>W15+AZ15</f>
        <v>45.679999999999993</v>
      </c>
      <c r="Y15" s="5">
        <f>X15+AY15</f>
        <v>45.809999999999995</v>
      </c>
      <c r="Z15" s="5">
        <f t="shared" ref="Z15:Z70" si="1">Y15+AX15</f>
        <v>46.23</v>
      </c>
      <c r="AA15" s="5">
        <f t="shared" ref="AA15:AA70" si="2">Z15-AW15</f>
        <v>46.209999999999994</v>
      </c>
      <c r="AB15" s="5">
        <f>AA15-AV15</f>
        <v>45.419999999999995</v>
      </c>
      <c r="AC15" s="5">
        <f t="shared" ref="AC15:AC70" si="3">AB15+AU15</f>
        <v>45.879999999999995</v>
      </c>
      <c r="AD15" s="5">
        <f t="shared" ref="AD15:AD70" si="4">AC15-AT15</f>
        <v>44.989999999999995</v>
      </c>
      <c r="AE15" s="5">
        <f t="shared" ref="AE15:AE70" si="5">AD15-AS15</f>
        <v>44.419999999999995</v>
      </c>
      <c r="AF15" s="5">
        <f t="shared" ref="AF15:AF70" si="6">AE15-AR15</f>
        <v>43.73</v>
      </c>
      <c r="AG15" s="5">
        <f t="shared" ref="AG15:AG70" si="7">AF15-AQ15</f>
        <v>42.41</v>
      </c>
      <c r="AH15" s="5">
        <f t="shared" ref="AH15:AH70" si="8">AG15-AP15</f>
        <v>42.239999999999995</v>
      </c>
      <c r="AI15" s="5">
        <f t="shared" ref="AI15:AI70" si="9">AH15-AO15</f>
        <v>41.629999999999995</v>
      </c>
      <c r="AJ15" s="30">
        <f t="shared" ref="AJ15:AJ70" si="10">AI15+AN15</f>
        <v>41.87</v>
      </c>
      <c r="AK15" s="30">
        <f t="shared" ref="AK15:AK70" si="11">AJ15+AM15</f>
        <v>42.08</v>
      </c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0.79</v>
      </c>
      <c r="AW15" s="9">
        <v>0.02</v>
      </c>
      <c r="AX15" s="9">
        <v>0.42</v>
      </c>
      <c r="AY15" s="9">
        <v>0.13</v>
      </c>
      <c r="AZ15" s="9">
        <v>1.72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9">
        <v>2.2599999999999998</v>
      </c>
      <c r="BP15" s="9">
        <v>1.61</v>
      </c>
      <c r="BQ15" s="9">
        <v>2.96</v>
      </c>
    </row>
    <row r="16" spans="1:72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0.79</v>
      </c>
      <c r="AW16" s="9">
        <v>0.02</v>
      </c>
      <c r="AX16" s="9">
        <v>0.42</v>
      </c>
      <c r="AY16" s="9">
        <v>0.13</v>
      </c>
      <c r="AZ16" s="9">
        <v>1.72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9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2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0.79</v>
      </c>
      <c r="AW17" s="9">
        <v>0.02</v>
      </c>
      <c r="AX17" s="9">
        <v>0.42</v>
      </c>
      <c r="AY17" s="9">
        <v>0.13</v>
      </c>
      <c r="AZ17" s="9">
        <v>1.72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9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2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0.79</v>
      </c>
      <c r="AW18" s="9">
        <v>0.02</v>
      </c>
      <c r="AX18" s="9">
        <v>0.42</v>
      </c>
      <c r="AY18" s="9">
        <v>0.13</v>
      </c>
      <c r="AZ18" s="9">
        <v>1.72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9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0.79</v>
      </c>
      <c r="AW19" s="9">
        <v>0.02</v>
      </c>
      <c r="AX19" s="9">
        <v>0.42</v>
      </c>
      <c r="AY19" s="9">
        <v>0.13</v>
      </c>
      <c r="AZ19" s="9">
        <v>1.72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9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G20-BP20</f>
        <v>36.89</v>
      </c>
      <c r="I20" s="5">
        <f>H20+BO20</f>
        <v>39.15</v>
      </c>
      <c r="J20" s="5">
        <f>I20+BN20</f>
        <v>41.65</v>
      </c>
      <c r="K20" s="19">
        <f>J20+BM20</f>
        <v>43.14</v>
      </c>
      <c r="L20" s="5">
        <f>K20+BL20</f>
        <v>44.81</v>
      </c>
      <c r="M20" s="5">
        <f>L20+BK20</f>
        <v>44.92</v>
      </c>
      <c r="N20" s="5">
        <f>M20+BJ20</f>
        <v>45.29</v>
      </c>
      <c r="O20" s="5">
        <f>N20+BI20</f>
        <v>45.699999999999996</v>
      </c>
      <c r="P20" s="5">
        <f>O20-BH20</f>
        <v>45.51</v>
      </c>
      <c r="Q20" s="5">
        <f>P20-BG20</f>
        <v>45.05</v>
      </c>
      <c r="R20" s="5">
        <f>Q20-BF20</f>
        <v>43.699999999999996</v>
      </c>
      <c r="S20" s="5">
        <f>R20-BE20</f>
        <v>43.48</v>
      </c>
      <c r="T20" s="5">
        <f>S20-BD20</f>
        <v>43.339999999999996</v>
      </c>
      <c r="U20" s="5">
        <f>T20-BC20</f>
        <v>43.239999999999995</v>
      </c>
      <c r="V20" s="5">
        <f>U20+BB20</f>
        <v>43.469999999999992</v>
      </c>
      <c r="W20" s="5">
        <f>V20+BA20</f>
        <v>43.829999999999991</v>
      </c>
      <c r="X20" s="5">
        <f>W20+AZ20</f>
        <v>45.54999999999999</v>
      </c>
      <c r="Y20" s="5">
        <f>X20+AY20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AA20-AV20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0.79</v>
      </c>
      <c r="AW20" s="9">
        <v>0.02</v>
      </c>
      <c r="AX20" s="9">
        <v>0.42</v>
      </c>
      <c r="AY20" s="9">
        <v>0.13</v>
      </c>
      <c r="AZ20" s="9">
        <v>1.72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9">
        <v>2.2599999999999998</v>
      </c>
      <c r="BP20" s="9">
        <v>1.61</v>
      </c>
      <c r="BQ20" s="9">
        <v>2.96</v>
      </c>
    </row>
    <row r="21" spans="1:69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0.79</v>
      </c>
      <c r="AW21" s="9">
        <v>0.02</v>
      </c>
      <c r="AX21" s="9">
        <v>0.42</v>
      </c>
      <c r="AY21" s="9">
        <v>0.13</v>
      </c>
      <c r="AZ21" s="9">
        <v>1.72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9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9">
        <v>2.5</v>
      </c>
      <c r="BO21" s="9">
        <v>2.2599999999999998</v>
      </c>
      <c r="BP21" s="9">
        <v>1.61</v>
      </c>
      <c r="BQ21" s="9">
        <v>2.96</v>
      </c>
    </row>
    <row r="22" spans="1:69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3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0.79</v>
      </c>
      <c r="AW22" s="9">
        <v>0.02</v>
      </c>
      <c r="AX22" s="9">
        <v>0.42</v>
      </c>
      <c r="AY22" s="9">
        <v>0.13</v>
      </c>
      <c r="AZ22" s="9">
        <v>1.72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9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9">
        <v>2.5</v>
      </c>
      <c r="BO22" s="9">
        <v>2.2599999999999998</v>
      </c>
      <c r="BP22" s="9">
        <v>1.61</v>
      </c>
      <c r="BQ22" s="9">
        <v>2.96</v>
      </c>
    </row>
    <row r="23" spans="1:69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3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0.79</v>
      </c>
      <c r="AW23" s="9">
        <v>0.02</v>
      </c>
      <c r="AX23" s="9">
        <v>0.42</v>
      </c>
      <c r="AY23" s="9">
        <v>0.13</v>
      </c>
      <c r="AZ23" s="9">
        <v>1.72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9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9">
        <v>2.5</v>
      </c>
      <c r="BO23" s="9">
        <v>2.2599999999999998</v>
      </c>
      <c r="BP23" s="9">
        <v>1.61</v>
      </c>
      <c r="BQ23" s="9">
        <v>2.96</v>
      </c>
    </row>
    <row r="24" spans="1:69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3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0.79</v>
      </c>
      <c r="AW24" s="9">
        <v>0.02</v>
      </c>
      <c r="AX24" s="9">
        <v>0.42</v>
      </c>
      <c r="AY24" s="9">
        <v>0.13</v>
      </c>
      <c r="AZ24" s="9">
        <v>1.72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9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9">
        <v>2.5</v>
      </c>
      <c r="BO24" s="9">
        <v>2.2599999999999998</v>
      </c>
      <c r="BP24" s="9">
        <v>1.61</v>
      </c>
      <c r="BQ24" s="9">
        <v>2.96</v>
      </c>
    </row>
    <row r="25" spans="1:69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G25-BP25</f>
        <v>36.07</v>
      </c>
      <c r="I25" s="5">
        <f>H25+BO25</f>
        <v>38.33</v>
      </c>
      <c r="J25" s="5">
        <f>I25+BN25</f>
        <v>40.83</v>
      </c>
      <c r="K25" s="19">
        <f>J25+BM25</f>
        <v>42.32</v>
      </c>
      <c r="L25" s="5">
        <f>K25+BL25</f>
        <v>43.99</v>
      </c>
      <c r="M25" s="5">
        <f>L25+BK24</f>
        <v>44.1</v>
      </c>
      <c r="N25" s="5">
        <f>M25+BJ25</f>
        <v>44.47</v>
      </c>
      <c r="O25" s="5">
        <f>N25+BI25</f>
        <v>44.879999999999995</v>
      </c>
      <c r="P25" s="5">
        <f>O25-BH25</f>
        <v>44.69</v>
      </c>
      <c r="Q25" s="5">
        <f>P25-BG25</f>
        <v>44.23</v>
      </c>
      <c r="R25" s="5">
        <f>Q25-BF25</f>
        <v>42.879999999999995</v>
      </c>
      <c r="S25" s="5">
        <f>R25-BE25</f>
        <v>42.66</v>
      </c>
      <c r="T25" s="5">
        <f>S25-BD25</f>
        <v>42.519999999999996</v>
      </c>
      <c r="U25" s="5">
        <f>T25-BC25</f>
        <v>42.419999999999995</v>
      </c>
      <c r="V25" s="5">
        <f>U25+BB25</f>
        <v>42.649999999999991</v>
      </c>
      <c r="W25" s="5">
        <f>V25+BA25</f>
        <v>43.009999999999991</v>
      </c>
      <c r="X25" s="5">
        <f>W25+AZ25</f>
        <v>44.72999999999999</v>
      </c>
      <c r="Y25" s="5">
        <f>X25+AY25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AA25-AV25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AH25-AO25</f>
        <v>40.689999999999991</v>
      </c>
      <c r="AJ25" s="30">
        <f t="shared" si="10"/>
        <v>40.929999999999993</v>
      </c>
      <c r="AK25" s="30">
        <f t="shared" si="11"/>
        <v>41.139999999999993</v>
      </c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0.78</v>
      </c>
      <c r="AW25" s="9">
        <v>0.02</v>
      </c>
      <c r="AX25" s="9">
        <v>0.42</v>
      </c>
      <c r="AY25" s="9">
        <v>0.13</v>
      </c>
      <c r="AZ25" s="9">
        <v>1.72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9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9">
        <v>2.5</v>
      </c>
      <c r="BO25" s="9">
        <v>2.2599999999999998</v>
      </c>
      <c r="BP25" s="9">
        <v>1.61</v>
      </c>
      <c r="BQ25" s="9">
        <v>2.96</v>
      </c>
    </row>
    <row r="26" spans="1:69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0.78</v>
      </c>
      <c r="AW26" s="9">
        <v>0.02</v>
      </c>
      <c r="AX26" s="9">
        <v>0.42</v>
      </c>
      <c r="AY26" s="9">
        <v>0.13</v>
      </c>
      <c r="AZ26" s="9">
        <v>1.72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9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9">
        <v>2.5</v>
      </c>
      <c r="BO26" s="9">
        <v>2.2599999999999998</v>
      </c>
      <c r="BP26" s="9">
        <v>1.61</v>
      </c>
      <c r="BQ26" s="9">
        <v>2.96</v>
      </c>
    </row>
    <row r="27" spans="1:69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4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0.78</v>
      </c>
      <c r="AW27" s="9">
        <v>0.02</v>
      </c>
      <c r="AX27" s="9">
        <v>0.42</v>
      </c>
      <c r="AY27" s="9">
        <v>0.13</v>
      </c>
      <c r="AZ27" s="9">
        <v>1.72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9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9">
        <v>2.5</v>
      </c>
      <c r="BO27" s="9">
        <v>2.2599999999999998</v>
      </c>
      <c r="BP27" s="9">
        <v>1.61</v>
      </c>
      <c r="BQ27" s="9">
        <v>2.96</v>
      </c>
    </row>
    <row r="28" spans="1:69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4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0.78</v>
      </c>
      <c r="AW28" s="9">
        <v>0.02</v>
      </c>
      <c r="AX28" s="9">
        <v>0.42</v>
      </c>
      <c r="AY28" s="9">
        <v>0.13</v>
      </c>
      <c r="AZ28" s="9">
        <v>1.72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9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9">
        <v>2.5</v>
      </c>
      <c r="BO28" s="9">
        <v>2.2599999999999998</v>
      </c>
      <c r="BP28" s="9">
        <v>1.61</v>
      </c>
      <c r="BQ28" s="9">
        <v>2.96</v>
      </c>
    </row>
    <row r="29" spans="1:69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4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0.78</v>
      </c>
      <c r="AW29" s="9">
        <v>0.02</v>
      </c>
      <c r="AX29" s="9">
        <v>0.42</v>
      </c>
      <c r="AY29" s="9">
        <v>0.13</v>
      </c>
      <c r="AZ29" s="9">
        <v>1.72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9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9">
        <v>2.5</v>
      </c>
      <c r="BO29" s="9">
        <v>2.2599999999999998</v>
      </c>
      <c r="BP29" s="9">
        <v>1.61</v>
      </c>
      <c r="BQ29" s="9">
        <v>2.96</v>
      </c>
    </row>
    <row r="30" spans="1:69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G30-BP30</f>
        <v>36.07</v>
      </c>
      <c r="I30" s="5">
        <f>H30+BO30</f>
        <v>38.33</v>
      </c>
      <c r="J30" s="5">
        <f>I30+BN30</f>
        <v>40.83</v>
      </c>
      <c r="K30" s="19">
        <f>J30+BM30</f>
        <v>42.32</v>
      </c>
      <c r="L30" s="5">
        <f>K30+BL30</f>
        <v>43.99</v>
      </c>
      <c r="M30" s="5">
        <f>L30+BK30</f>
        <v>44.1</v>
      </c>
      <c r="N30" s="5">
        <f>M30+BJ30</f>
        <v>44.47</v>
      </c>
      <c r="O30" s="5">
        <f>N30+BI30</f>
        <v>44.879999999999995</v>
      </c>
      <c r="P30" s="5">
        <f>O30-BH30</f>
        <v>44.69</v>
      </c>
      <c r="Q30" s="5">
        <f>P30-BG30</f>
        <v>44.23</v>
      </c>
      <c r="R30" s="5">
        <f>Q30-BF30</f>
        <v>42.879999999999995</v>
      </c>
      <c r="S30" s="5">
        <f>R30-BE30</f>
        <v>42.66</v>
      </c>
      <c r="T30" s="5">
        <f>S30-BD30</f>
        <v>42.519999999999996</v>
      </c>
      <c r="U30" s="5">
        <f>T30-BC30</f>
        <v>42.419999999999995</v>
      </c>
      <c r="V30" s="5">
        <f>U30+BB30</f>
        <v>42.649999999999991</v>
      </c>
      <c r="W30" s="5">
        <f>V30+BA30</f>
        <v>43.009999999999991</v>
      </c>
      <c r="X30" s="5">
        <f>W30+AZ30</f>
        <v>44.72999999999999</v>
      </c>
      <c r="Y30" s="5">
        <f>X30+AY30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AA30-AV30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1.72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9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9">
        <v>2.5</v>
      </c>
      <c r="BO30" s="9">
        <v>2.2599999999999998</v>
      </c>
      <c r="BP30" s="9">
        <v>1.61</v>
      </c>
      <c r="BQ30" s="9">
        <v>2.96</v>
      </c>
    </row>
    <row r="31" spans="1:69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0.79</v>
      </c>
      <c r="AW31" s="9">
        <v>0.02</v>
      </c>
      <c r="AX31" s="9">
        <v>0.42</v>
      </c>
      <c r="AY31" s="9">
        <v>0.13</v>
      </c>
      <c r="AZ31" s="9">
        <v>1.72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9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9">
        <v>2.5</v>
      </c>
      <c r="BO31" s="9">
        <v>2.2599999999999998</v>
      </c>
      <c r="BP31" s="9">
        <v>1.61</v>
      </c>
      <c r="BQ31" s="9">
        <v>2.96</v>
      </c>
    </row>
    <row r="32" spans="1:69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5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1.72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9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9">
        <v>2.5</v>
      </c>
      <c r="BO32" s="9">
        <v>2.2599999999999998</v>
      </c>
      <c r="BP32" s="9">
        <v>1.61</v>
      </c>
      <c r="BQ32" s="9">
        <v>2.96</v>
      </c>
    </row>
    <row r="33" spans="1:69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5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M33" s="9">
        <v>0.21</v>
      </c>
      <c r="AN33" s="9">
        <v>0.24</v>
      </c>
      <c r="AO33" s="9">
        <v>0.61</v>
      </c>
      <c r="AP33" s="9">
        <v>0.17</v>
      </c>
      <c r="AQ33" s="9">
        <v>1.32</v>
      </c>
      <c r="AR33" s="9">
        <v>0.69</v>
      </c>
      <c r="AS33" s="9">
        <v>0.56999999999999995</v>
      </c>
      <c r="AT33" s="9">
        <v>0.89</v>
      </c>
      <c r="AU33" s="9">
        <v>0.46</v>
      </c>
      <c r="AV33" s="9">
        <v>0.79</v>
      </c>
      <c r="AW33" s="9">
        <v>0.02</v>
      </c>
      <c r="AX33" s="9">
        <v>0.42</v>
      </c>
      <c r="AY33" s="9">
        <v>0.13</v>
      </c>
      <c r="AZ33" s="9">
        <v>1.72</v>
      </c>
      <c r="BA33" s="9">
        <v>0.36</v>
      </c>
      <c r="BB33" s="9">
        <v>0.23</v>
      </c>
      <c r="BC33" s="9">
        <v>0.1</v>
      </c>
      <c r="BD33" s="9">
        <v>0.14000000000000001</v>
      </c>
      <c r="BE33" s="9">
        <v>0.22</v>
      </c>
      <c r="BF33" s="9">
        <v>1.35</v>
      </c>
      <c r="BG33" s="9">
        <v>0.46</v>
      </c>
      <c r="BH33" s="9">
        <v>0.19</v>
      </c>
      <c r="BI33" s="9">
        <v>0.41</v>
      </c>
      <c r="BJ33" s="9">
        <v>0.37</v>
      </c>
      <c r="BK33" s="9">
        <v>0.11</v>
      </c>
      <c r="BL33" s="9">
        <v>1.67</v>
      </c>
      <c r="BM33" s="9">
        <v>1.49</v>
      </c>
      <c r="BN33" s="9">
        <v>2.5</v>
      </c>
      <c r="BO33" s="9">
        <v>2.2599999999999998</v>
      </c>
      <c r="BP33" s="9">
        <v>1.61</v>
      </c>
      <c r="BQ33" s="9">
        <v>2.96</v>
      </c>
    </row>
    <row r="34" spans="1:69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5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M34" s="9">
        <v>0.21</v>
      </c>
      <c r="AN34" s="9">
        <v>0.24</v>
      </c>
      <c r="AO34" s="9">
        <v>0.61</v>
      </c>
      <c r="AP34" s="9">
        <v>0.17</v>
      </c>
      <c r="AQ34" s="9">
        <v>1.32</v>
      </c>
      <c r="AR34" s="9">
        <v>0.69</v>
      </c>
      <c r="AS34" s="9">
        <v>0.56999999999999995</v>
      </c>
      <c r="AT34" s="9">
        <v>0.89</v>
      </c>
      <c r="AU34" s="9">
        <v>0.46</v>
      </c>
      <c r="AV34" s="9">
        <v>0.79</v>
      </c>
      <c r="AW34" s="9">
        <v>0.02</v>
      </c>
      <c r="AX34" s="9">
        <v>0.42</v>
      </c>
      <c r="AY34" s="9">
        <v>0.13</v>
      </c>
      <c r="AZ34" s="9">
        <v>1.72</v>
      </c>
      <c r="BA34" s="9">
        <v>0.36</v>
      </c>
      <c r="BB34" s="9">
        <v>0.23</v>
      </c>
      <c r="BC34" s="9">
        <v>0.1</v>
      </c>
      <c r="BD34" s="9">
        <v>0.14000000000000001</v>
      </c>
      <c r="BE34" s="9">
        <v>0.22</v>
      </c>
      <c r="BF34" s="9">
        <v>1.35</v>
      </c>
      <c r="BG34" s="9">
        <v>0.46</v>
      </c>
      <c r="BH34" s="9">
        <v>0.19</v>
      </c>
      <c r="BI34" s="9">
        <v>0.41</v>
      </c>
      <c r="BJ34" s="9">
        <v>0.37</v>
      </c>
      <c r="BK34" s="9">
        <v>0.11</v>
      </c>
      <c r="BL34" s="9">
        <v>1.67</v>
      </c>
      <c r="BM34" s="9">
        <v>1.49</v>
      </c>
      <c r="BN34" s="9">
        <v>2.5</v>
      </c>
      <c r="BO34" s="9">
        <v>2.2599999999999998</v>
      </c>
      <c r="BP34" s="9">
        <v>1.61</v>
      </c>
      <c r="BQ34" s="9">
        <v>2.96</v>
      </c>
    </row>
    <row r="35" spans="1:69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G35-BP35</f>
        <v>35.910000000000004</v>
      </c>
      <c r="I35" s="5">
        <f>H35+BO35</f>
        <v>38.17</v>
      </c>
      <c r="J35" s="5">
        <f>I35+BN35</f>
        <v>40.67</v>
      </c>
      <c r="K35" s="19">
        <f>J35+BM35</f>
        <v>42.160000000000004</v>
      </c>
      <c r="L35" s="5">
        <f>K35+BL35</f>
        <v>43.830000000000005</v>
      </c>
      <c r="M35" s="5">
        <f>L35+BK34</f>
        <v>43.940000000000005</v>
      </c>
      <c r="N35" s="5">
        <f>M35+BJ35</f>
        <v>44.31</v>
      </c>
      <c r="O35" s="5">
        <f>N35+BI35</f>
        <v>44.72</v>
      </c>
      <c r="P35" s="5">
        <f>O35-BH35</f>
        <v>44.53</v>
      </c>
      <c r="Q35" s="5">
        <f>P35-BG35</f>
        <v>44.07</v>
      </c>
      <c r="R35" s="5">
        <f>Q35-BF35</f>
        <v>42.72</v>
      </c>
      <c r="S35" s="5">
        <f>R35-BE35</f>
        <v>42.5</v>
      </c>
      <c r="T35" s="5">
        <f>S35-BD35</f>
        <v>42.36</v>
      </c>
      <c r="U35" s="5">
        <f>T35-BC35</f>
        <v>42.26</v>
      </c>
      <c r="V35" s="5">
        <f>U35+BB35</f>
        <v>42.489999999999995</v>
      </c>
      <c r="W35" s="5">
        <f>V35+BA35</f>
        <v>42.849999999999994</v>
      </c>
      <c r="X35" s="5">
        <f>W35+AZ35</f>
        <v>44.569999999999993</v>
      </c>
      <c r="Y35" s="5">
        <f>X35+AY35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AA35-AV35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M35" s="9">
        <v>0.21</v>
      </c>
      <c r="AN35" s="9">
        <v>0.24</v>
      </c>
      <c r="AO35" s="9">
        <v>0.61</v>
      </c>
      <c r="AP35" s="9">
        <v>0.17</v>
      </c>
      <c r="AQ35" s="9">
        <v>1.32</v>
      </c>
      <c r="AR35" s="9">
        <v>0.69</v>
      </c>
      <c r="AS35" s="9">
        <v>0.56999999999999995</v>
      </c>
      <c r="AT35" s="9">
        <v>0.89</v>
      </c>
      <c r="AU35" s="9">
        <v>0.46</v>
      </c>
      <c r="AV35" s="9">
        <v>0.79</v>
      </c>
      <c r="AW35" s="9">
        <v>0.02</v>
      </c>
      <c r="AX35" s="9">
        <v>0.42</v>
      </c>
      <c r="AY35" s="9">
        <v>0.13</v>
      </c>
      <c r="AZ35" s="9">
        <v>1.72</v>
      </c>
      <c r="BA35" s="9">
        <v>0.36</v>
      </c>
      <c r="BB35" s="9">
        <v>0.23</v>
      </c>
      <c r="BC35" s="9">
        <v>0.1</v>
      </c>
      <c r="BD35" s="9">
        <v>0.14000000000000001</v>
      </c>
      <c r="BE35" s="9">
        <v>0.22</v>
      </c>
      <c r="BF35" s="9">
        <v>1.35</v>
      </c>
      <c r="BG35" s="9">
        <v>0.46</v>
      </c>
      <c r="BH35" s="9">
        <v>0.19</v>
      </c>
      <c r="BI35" s="9">
        <v>0.41</v>
      </c>
      <c r="BJ35" s="9">
        <v>0.37</v>
      </c>
      <c r="BK35" s="9">
        <v>0.11</v>
      </c>
      <c r="BL35" s="9">
        <v>1.67</v>
      </c>
      <c r="BM35" s="9">
        <v>1.49</v>
      </c>
      <c r="BN35" s="9">
        <v>2.5</v>
      </c>
      <c r="BO35" s="9">
        <v>2.2599999999999998</v>
      </c>
      <c r="BP35" s="9">
        <v>1.61</v>
      </c>
      <c r="BQ35" s="9">
        <v>2.96</v>
      </c>
    </row>
    <row r="36" spans="1:69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M36" s="9">
        <v>0.21</v>
      </c>
      <c r="AN36" s="9">
        <v>0.24</v>
      </c>
      <c r="AO36" s="9">
        <v>0.61</v>
      </c>
      <c r="AP36" s="9">
        <v>0.17</v>
      </c>
      <c r="AQ36" s="9">
        <v>1.32</v>
      </c>
      <c r="AR36" s="9">
        <v>0.69</v>
      </c>
      <c r="AS36" s="9">
        <v>0.56999999999999995</v>
      </c>
      <c r="AT36" s="9">
        <v>0.89</v>
      </c>
      <c r="AU36" s="9">
        <v>0.46</v>
      </c>
      <c r="AV36" s="9">
        <v>0.79</v>
      </c>
      <c r="AW36" s="9">
        <v>0.02</v>
      </c>
      <c r="AX36" s="9">
        <v>0.42</v>
      </c>
      <c r="AY36" s="9">
        <v>0.13</v>
      </c>
      <c r="AZ36" s="9">
        <v>1.72</v>
      </c>
      <c r="BA36" s="9">
        <v>0.36</v>
      </c>
      <c r="BB36" s="9">
        <v>0.23</v>
      </c>
      <c r="BC36" s="9">
        <v>0.1</v>
      </c>
      <c r="BD36" s="9">
        <v>0.14000000000000001</v>
      </c>
      <c r="BE36" s="9">
        <v>0.22</v>
      </c>
      <c r="BF36" s="9">
        <v>1.35</v>
      </c>
      <c r="BG36" s="9">
        <v>0.46</v>
      </c>
      <c r="BH36" s="9">
        <v>0.19</v>
      </c>
      <c r="BI36" s="9">
        <v>0.41</v>
      </c>
      <c r="BJ36" s="9">
        <v>0.37</v>
      </c>
      <c r="BK36" s="9">
        <v>0.11</v>
      </c>
      <c r="BL36" s="9">
        <v>1.67</v>
      </c>
      <c r="BM36" s="9">
        <v>1.49</v>
      </c>
      <c r="BN36" s="9">
        <v>2.5</v>
      </c>
      <c r="BO36" s="9">
        <v>2.2599999999999998</v>
      </c>
      <c r="BP36" s="9">
        <v>1.61</v>
      </c>
      <c r="BQ36" s="9">
        <v>2.96</v>
      </c>
    </row>
    <row r="37" spans="1:69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6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M37" s="9">
        <v>0.21</v>
      </c>
      <c r="AN37" s="9">
        <v>0.24</v>
      </c>
      <c r="AO37" s="9">
        <v>0.61</v>
      </c>
      <c r="AP37" s="9">
        <v>0.17</v>
      </c>
      <c r="AQ37" s="9">
        <v>1.32</v>
      </c>
      <c r="AR37" s="9">
        <v>0.69</v>
      </c>
      <c r="AS37" s="9">
        <v>0.56999999999999995</v>
      </c>
      <c r="AT37" s="9">
        <v>0.89</v>
      </c>
      <c r="AU37" s="9">
        <v>0.46</v>
      </c>
      <c r="AV37" s="9">
        <v>0.79</v>
      </c>
      <c r="AW37" s="9">
        <v>0.02</v>
      </c>
      <c r="AX37" s="9">
        <v>0.42</v>
      </c>
      <c r="AY37" s="9">
        <v>0.13</v>
      </c>
      <c r="AZ37" s="9">
        <v>1.72</v>
      </c>
      <c r="BA37" s="9">
        <v>0.36</v>
      </c>
      <c r="BB37" s="9">
        <v>0.23</v>
      </c>
      <c r="BC37" s="9">
        <v>0.1</v>
      </c>
      <c r="BD37" s="9">
        <v>0.14000000000000001</v>
      </c>
      <c r="BE37" s="9">
        <v>0.22</v>
      </c>
      <c r="BF37" s="9">
        <v>1.35</v>
      </c>
      <c r="BG37" s="9">
        <v>0.46</v>
      </c>
      <c r="BH37" s="9">
        <v>0.19</v>
      </c>
      <c r="BI37" s="9">
        <v>0.41</v>
      </c>
      <c r="BJ37" s="9">
        <v>0.37</v>
      </c>
      <c r="BK37" s="9">
        <v>0.11</v>
      </c>
      <c r="BL37" s="9">
        <v>1.67</v>
      </c>
      <c r="BM37" s="9">
        <v>1.49</v>
      </c>
      <c r="BN37" s="9">
        <v>2.5</v>
      </c>
      <c r="BO37" s="9">
        <v>2.2599999999999998</v>
      </c>
      <c r="BP37" s="9">
        <v>1.61</v>
      </c>
      <c r="BQ37" s="9">
        <v>2.96</v>
      </c>
    </row>
    <row r="38" spans="1:69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6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M38" s="9">
        <v>0.21</v>
      </c>
      <c r="AN38" s="9">
        <v>0.24</v>
      </c>
      <c r="AO38" s="9">
        <v>0.61</v>
      </c>
      <c r="AP38" s="9">
        <v>0.17</v>
      </c>
      <c r="AQ38" s="9">
        <v>1.32</v>
      </c>
      <c r="AR38" s="9">
        <v>0.69</v>
      </c>
      <c r="AS38" s="9">
        <v>0.56999999999999995</v>
      </c>
      <c r="AT38" s="9">
        <v>0.89</v>
      </c>
      <c r="AU38" s="9">
        <v>0.46</v>
      </c>
      <c r="AV38" s="9">
        <v>0.79</v>
      </c>
      <c r="AW38" s="9">
        <v>0.02</v>
      </c>
      <c r="AX38" s="9">
        <v>0.42</v>
      </c>
      <c r="AY38" s="9">
        <v>0.13</v>
      </c>
      <c r="AZ38" s="9">
        <v>1.72</v>
      </c>
      <c r="BA38" s="9">
        <v>0.36</v>
      </c>
      <c r="BB38" s="9">
        <v>0.23</v>
      </c>
      <c r="BC38" s="9">
        <v>0.1</v>
      </c>
      <c r="BD38" s="9">
        <v>0.14000000000000001</v>
      </c>
      <c r="BE38" s="9">
        <v>0.22</v>
      </c>
      <c r="BF38" s="9">
        <v>1.35</v>
      </c>
      <c r="BG38" s="9">
        <v>0.46</v>
      </c>
      <c r="BH38" s="9">
        <v>0.19</v>
      </c>
      <c r="BI38" s="9">
        <v>0.41</v>
      </c>
      <c r="BJ38" s="9">
        <v>0.37</v>
      </c>
      <c r="BK38" s="9">
        <v>0.11</v>
      </c>
      <c r="BL38" s="9">
        <v>1.67</v>
      </c>
      <c r="BM38" s="9">
        <v>1.49</v>
      </c>
      <c r="BN38" s="9">
        <v>2.5</v>
      </c>
      <c r="BO38" s="9">
        <v>2.2599999999999998</v>
      </c>
      <c r="BP38" s="9">
        <v>1.61</v>
      </c>
      <c r="BQ38" s="9">
        <v>2.96</v>
      </c>
    </row>
    <row r="39" spans="1:69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6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M39" s="9">
        <v>0.21</v>
      </c>
      <c r="AN39" s="9">
        <v>0.24</v>
      </c>
      <c r="AO39" s="9">
        <v>0.61</v>
      </c>
      <c r="AP39" s="9">
        <v>0.17</v>
      </c>
      <c r="AQ39" s="9">
        <v>1.32</v>
      </c>
      <c r="AR39" s="9">
        <v>0.69</v>
      </c>
      <c r="AS39" s="9">
        <v>0.56999999999999995</v>
      </c>
      <c r="AT39" s="9">
        <v>0.89</v>
      </c>
      <c r="AU39" s="9">
        <v>0.46</v>
      </c>
      <c r="AV39" s="9">
        <v>0.79</v>
      </c>
      <c r="AW39" s="9">
        <v>0.02</v>
      </c>
      <c r="AX39" s="9">
        <v>0.42</v>
      </c>
      <c r="AY39" s="9">
        <v>0.13</v>
      </c>
      <c r="AZ39" s="9">
        <v>1.72</v>
      </c>
      <c r="BA39" s="9">
        <v>0.36</v>
      </c>
      <c r="BB39" s="9">
        <v>0.23</v>
      </c>
      <c r="BC39" s="9">
        <v>0.1</v>
      </c>
      <c r="BD39" s="9">
        <v>0.14000000000000001</v>
      </c>
      <c r="BE39" s="9">
        <v>0.22</v>
      </c>
      <c r="BF39" s="9">
        <v>1.35</v>
      </c>
      <c r="BG39" s="9">
        <v>0.46</v>
      </c>
      <c r="BH39" s="9">
        <v>0.19</v>
      </c>
      <c r="BI39" s="9">
        <v>0.41</v>
      </c>
      <c r="BJ39" s="9">
        <v>0.37</v>
      </c>
      <c r="BK39" s="9">
        <v>0.11</v>
      </c>
      <c r="BL39" s="9">
        <v>1.67</v>
      </c>
      <c r="BM39" s="9">
        <v>1.49</v>
      </c>
      <c r="BN39" s="9">
        <v>2.5</v>
      </c>
      <c r="BO39" s="9">
        <v>2.2599999999999998</v>
      </c>
      <c r="BP39" s="9">
        <v>1.61</v>
      </c>
      <c r="BQ39" s="9">
        <v>2.96</v>
      </c>
    </row>
    <row r="40" spans="1:69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G40-BP40</f>
        <v>35.9</v>
      </c>
      <c r="I40" s="5">
        <f>H40+BO40</f>
        <v>38.159999999999997</v>
      </c>
      <c r="J40" s="5">
        <f>I40+BN40</f>
        <v>40.659999999999997</v>
      </c>
      <c r="K40" s="19">
        <f>J40+BM40</f>
        <v>42.15</v>
      </c>
      <c r="L40" s="5">
        <f>K40+BL40</f>
        <v>43.82</v>
      </c>
      <c r="M40" s="5">
        <f>L40+BK40</f>
        <v>43.93</v>
      </c>
      <c r="N40" s="5">
        <f>M40+BJ40</f>
        <v>44.3</v>
      </c>
      <c r="O40" s="5">
        <f>N40+BI40</f>
        <v>44.709999999999994</v>
      </c>
      <c r="P40" s="5">
        <f>O40-BH40</f>
        <v>44.519999999999996</v>
      </c>
      <c r="Q40" s="5">
        <f>P40-BG40</f>
        <v>44.059999999999995</v>
      </c>
      <c r="R40" s="5">
        <f>Q40-BF40</f>
        <v>42.709999999999994</v>
      </c>
      <c r="S40" s="5">
        <f>R40-BE40</f>
        <v>42.489999999999995</v>
      </c>
      <c r="T40" s="5">
        <f>S40-BD40</f>
        <v>42.349999999999994</v>
      </c>
      <c r="U40" s="5">
        <f>T40-BC40</f>
        <v>42.249999999999993</v>
      </c>
      <c r="V40" s="5">
        <f>U40+BB40</f>
        <v>42.47999999999999</v>
      </c>
      <c r="W40" s="5">
        <f>V40+BA40</f>
        <v>42.839999999999989</v>
      </c>
      <c r="X40" s="5">
        <f>W40+AZ40</f>
        <v>44.559999999999988</v>
      </c>
      <c r="Y40" s="5">
        <f>X40+AY40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AA40-AV40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M40" s="9">
        <v>0.21</v>
      </c>
      <c r="AN40" s="9">
        <v>0.24</v>
      </c>
      <c r="AO40" s="9">
        <v>0.61</v>
      </c>
      <c r="AP40" s="9">
        <v>0.17</v>
      </c>
      <c r="AQ40" s="9">
        <v>1.32</v>
      </c>
      <c r="AR40" s="9">
        <v>0.69</v>
      </c>
      <c r="AS40" s="9">
        <v>0.56999999999999995</v>
      </c>
      <c r="AT40" s="9">
        <v>0.89</v>
      </c>
      <c r="AU40" s="9">
        <v>0.46</v>
      </c>
      <c r="AV40" s="9">
        <v>0.79</v>
      </c>
      <c r="AW40" s="9">
        <v>0.02</v>
      </c>
      <c r="AX40" s="9">
        <v>0.42</v>
      </c>
      <c r="AY40" s="9">
        <v>0.13</v>
      </c>
      <c r="AZ40" s="9">
        <v>1.72</v>
      </c>
      <c r="BA40" s="9">
        <v>0.36</v>
      </c>
      <c r="BB40" s="9">
        <v>0.23</v>
      </c>
      <c r="BC40" s="9">
        <v>0.1</v>
      </c>
      <c r="BD40" s="9">
        <v>0.14000000000000001</v>
      </c>
      <c r="BE40" s="9">
        <v>0.22</v>
      </c>
      <c r="BF40" s="9">
        <v>1.35</v>
      </c>
      <c r="BG40" s="9">
        <v>0.46</v>
      </c>
      <c r="BH40" s="9">
        <v>0.19</v>
      </c>
      <c r="BI40" s="9">
        <v>0.41</v>
      </c>
      <c r="BJ40" s="9">
        <v>0.37</v>
      </c>
      <c r="BK40" s="9">
        <v>0.11</v>
      </c>
      <c r="BL40" s="9">
        <v>1.67</v>
      </c>
      <c r="BM40" s="9">
        <v>1.49</v>
      </c>
      <c r="BN40" s="9">
        <v>2.5</v>
      </c>
      <c r="BO40" s="9">
        <v>2.2599999999999998</v>
      </c>
      <c r="BP40" s="9">
        <v>1.61</v>
      </c>
      <c r="BQ40" s="9">
        <v>2.96</v>
      </c>
    </row>
    <row r="41" spans="1:69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M41" s="9">
        <v>0.21</v>
      </c>
      <c r="AN41" s="9">
        <v>0.24</v>
      </c>
      <c r="AO41" s="9">
        <v>0.61</v>
      </c>
      <c r="AP41" s="9">
        <v>0.17</v>
      </c>
      <c r="AQ41" s="9">
        <v>1.32</v>
      </c>
      <c r="AR41" s="9">
        <v>0.69</v>
      </c>
      <c r="AS41" s="9">
        <v>0.56999999999999995</v>
      </c>
      <c r="AT41" s="9">
        <v>0.89</v>
      </c>
      <c r="AU41" s="9">
        <v>0.46</v>
      </c>
      <c r="AV41" s="9">
        <v>0.79</v>
      </c>
      <c r="AW41" s="9">
        <v>0.02</v>
      </c>
      <c r="AX41" s="9">
        <v>0.42</v>
      </c>
      <c r="AY41" s="9">
        <v>0.13</v>
      </c>
      <c r="AZ41" s="9">
        <v>1.72</v>
      </c>
      <c r="BA41" s="9">
        <v>0.36</v>
      </c>
      <c r="BB41" s="9">
        <v>0.23</v>
      </c>
      <c r="BC41" s="9">
        <v>0.1</v>
      </c>
      <c r="BD41" s="9">
        <v>0.14000000000000001</v>
      </c>
      <c r="BE41" s="9">
        <v>0.22</v>
      </c>
      <c r="BF41" s="9">
        <v>1.35</v>
      </c>
      <c r="BG41" s="9">
        <v>0.46</v>
      </c>
      <c r="BH41" s="9">
        <v>0.19</v>
      </c>
      <c r="BI41" s="9">
        <v>0.41</v>
      </c>
      <c r="BJ41" s="9">
        <v>0.37</v>
      </c>
      <c r="BK41" s="9">
        <v>0.11</v>
      </c>
      <c r="BL41" s="9">
        <v>1.67</v>
      </c>
      <c r="BM41" s="9">
        <v>1.49</v>
      </c>
      <c r="BN41" s="9">
        <v>2.5</v>
      </c>
      <c r="BO41" s="9">
        <v>2.2599999999999998</v>
      </c>
      <c r="BP41" s="9">
        <v>1.61</v>
      </c>
      <c r="BQ41" s="9">
        <v>2.96</v>
      </c>
    </row>
    <row r="42" spans="1:69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7">C42*$F$40</f>
        <v>566.57999999999993</v>
      </c>
      <c r="G42" s="5">
        <f t="shared" ref="G42:G73" si="18">F42-BQ42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M42" s="9">
        <v>0.21</v>
      </c>
      <c r="AN42" s="9">
        <v>0.24</v>
      </c>
      <c r="AO42" s="9">
        <v>0.61</v>
      </c>
      <c r="AP42" s="9">
        <v>0.17</v>
      </c>
      <c r="AQ42" s="9">
        <v>1.32</v>
      </c>
      <c r="AR42" s="9">
        <v>0.69</v>
      </c>
      <c r="AS42" s="9">
        <v>0.56999999999999995</v>
      </c>
      <c r="AT42" s="9">
        <v>0.89</v>
      </c>
      <c r="AU42" s="9">
        <v>0.46</v>
      </c>
      <c r="AV42" s="9">
        <v>0.79</v>
      </c>
      <c r="AW42" s="9">
        <v>0.02</v>
      </c>
      <c r="AX42" s="9">
        <v>0.42</v>
      </c>
      <c r="AY42" s="9">
        <v>0.13</v>
      </c>
      <c r="AZ42" s="9">
        <v>1.72</v>
      </c>
      <c r="BA42" s="9">
        <v>0.36</v>
      </c>
      <c r="BB42" s="9">
        <v>0.23</v>
      </c>
      <c r="BC42" s="9">
        <v>0.1</v>
      </c>
      <c r="BD42" s="9">
        <v>0.14000000000000001</v>
      </c>
      <c r="BE42" s="9">
        <v>0.22</v>
      </c>
      <c r="BF42" s="9">
        <v>1.35</v>
      </c>
      <c r="BG42" s="9">
        <v>0.46</v>
      </c>
      <c r="BH42" s="9">
        <v>0.19</v>
      </c>
      <c r="BI42" s="9">
        <v>0.41</v>
      </c>
      <c r="BJ42" s="9">
        <v>0.37</v>
      </c>
      <c r="BK42" s="9">
        <v>0.11</v>
      </c>
      <c r="BL42" s="9">
        <v>1.67</v>
      </c>
      <c r="BM42" s="9">
        <v>1.49</v>
      </c>
      <c r="BN42" s="9">
        <v>2.5</v>
      </c>
      <c r="BO42" s="9">
        <v>2.2599999999999998</v>
      </c>
      <c r="BP42" s="9">
        <v>1.61</v>
      </c>
      <c r="BQ42" s="9">
        <v>2.96</v>
      </c>
    </row>
    <row r="43" spans="1:69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7"/>
        <v>768.93</v>
      </c>
      <c r="G43" s="5">
        <f t="shared" si="18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M43" s="9">
        <v>0.21</v>
      </c>
      <c r="AN43" s="9">
        <v>0.24</v>
      </c>
      <c r="AO43" s="9">
        <v>0.61</v>
      </c>
      <c r="AP43" s="9">
        <v>0.17</v>
      </c>
      <c r="AQ43" s="9">
        <v>1.32</v>
      </c>
      <c r="AR43" s="9">
        <v>0.69</v>
      </c>
      <c r="AS43" s="9">
        <v>0.56999999999999995</v>
      </c>
      <c r="AT43" s="9">
        <v>0.89</v>
      </c>
      <c r="AU43" s="9">
        <v>0.46</v>
      </c>
      <c r="AV43" s="9">
        <v>0.79</v>
      </c>
      <c r="AW43" s="9">
        <v>0.02</v>
      </c>
      <c r="AX43" s="9">
        <v>0.42</v>
      </c>
      <c r="AY43" s="9">
        <v>0.13</v>
      </c>
      <c r="AZ43" s="9">
        <v>1.72</v>
      </c>
      <c r="BA43" s="9">
        <v>0.36</v>
      </c>
      <c r="BB43" s="9">
        <v>0.23</v>
      </c>
      <c r="BC43" s="9">
        <v>0.1</v>
      </c>
      <c r="BD43" s="9">
        <v>0.14000000000000001</v>
      </c>
      <c r="BE43" s="9">
        <v>0.22</v>
      </c>
      <c r="BF43" s="9">
        <v>1.35</v>
      </c>
      <c r="BG43" s="9">
        <v>0.46</v>
      </c>
      <c r="BH43" s="9">
        <v>0.19</v>
      </c>
      <c r="BI43" s="9">
        <v>0.41</v>
      </c>
      <c r="BJ43" s="9">
        <v>0.37</v>
      </c>
      <c r="BK43" s="9">
        <v>0.11</v>
      </c>
      <c r="BL43" s="9">
        <v>1.67</v>
      </c>
      <c r="BM43" s="9">
        <v>1.49</v>
      </c>
      <c r="BN43" s="9">
        <v>2.5</v>
      </c>
      <c r="BO43" s="9">
        <v>2.2599999999999998</v>
      </c>
      <c r="BP43" s="9">
        <v>1.61</v>
      </c>
      <c r="BQ43" s="9">
        <v>2.96</v>
      </c>
    </row>
    <row r="44" spans="1:69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7"/>
        <v>1942.56</v>
      </c>
      <c r="G44" s="5">
        <f t="shared" si="18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M44" s="9">
        <v>0.21</v>
      </c>
      <c r="AN44" s="9">
        <v>0.24</v>
      </c>
      <c r="AO44" s="9">
        <v>0.61</v>
      </c>
      <c r="AP44" s="9">
        <v>0.17</v>
      </c>
      <c r="AQ44" s="9">
        <v>1.32</v>
      </c>
      <c r="AR44" s="9">
        <v>0.69</v>
      </c>
      <c r="AS44" s="9">
        <v>0.56999999999999995</v>
      </c>
      <c r="AT44" s="9">
        <v>0.89</v>
      </c>
      <c r="AU44" s="9">
        <v>0.46</v>
      </c>
      <c r="AV44" s="9">
        <v>0.79</v>
      </c>
      <c r="AW44" s="9">
        <v>0.02</v>
      </c>
      <c r="AX44" s="9">
        <v>0.42</v>
      </c>
      <c r="AY44" s="9">
        <v>0.13</v>
      </c>
      <c r="AZ44" s="9">
        <v>1.72</v>
      </c>
      <c r="BA44" s="9">
        <v>0.36</v>
      </c>
      <c r="BB44" s="9">
        <v>0.23</v>
      </c>
      <c r="BC44" s="9">
        <v>0.1</v>
      </c>
      <c r="BD44" s="9">
        <v>0.14000000000000001</v>
      </c>
      <c r="BE44" s="9">
        <v>0.22</v>
      </c>
      <c r="BF44" s="9">
        <v>1.35</v>
      </c>
      <c r="BG44" s="9">
        <v>0.46</v>
      </c>
      <c r="BH44" s="9">
        <v>0.19</v>
      </c>
      <c r="BI44" s="9">
        <v>0.41</v>
      </c>
      <c r="BJ44" s="9">
        <v>0.37</v>
      </c>
      <c r="BK44" s="9">
        <v>0.11</v>
      </c>
      <c r="BL44" s="9">
        <v>1.67</v>
      </c>
      <c r="BM44" s="9">
        <v>1.49</v>
      </c>
      <c r="BN44" s="9">
        <v>2.5</v>
      </c>
      <c r="BO44" s="9">
        <v>2.2599999999999998</v>
      </c>
      <c r="BP44" s="9">
        <v>1.61</v>
      </c>
      <c r="BQ44" s="9">
        <v>2.96</v>
      </c>
    </row>
    <row r="45" spans="1:69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8"/>
        <v>38.72</v>
      </c>
      <c r="H45" s="5">
        <f>G45-BP45</f>
        <v>37.11</v>
      </c>
      <c r="I45" s="5">
        <f>H45+BO45</f>
        <v>39.369999999999997</v>
      </c>
      <c r="J45" s="5">
        <f>I45+BN45</f>
        <v>41.87</v>
      </c>
      <c r="K45" s="19">
        <f>J45+BM45</f>
        <v>43.36</v>
      </c>
      <c r="L45" s="5">
        <f>K45+BL45</f>
        <v>45.03</v>
      </c>
      <c r="M45" s="5">
        <f>L45+BK45</f>
        <v>45.14</v>
      </c>
      <c r="N45" s="5">
        <f>M45+BJ45</f>
        <v>45.51</v>
      </c>
      <c r="O45" s="5">
        <f>N45+BI45</f>
        <v>45.919999999999995</v>
      </c>
      <c r="P45" s="5">
        <f>O45-BH45</f>
        <v>45.73</v>
      </c>
      <c r="Q45" s="5">
        <f>P45-BG45</f>
        <v>45.269999999999996</v>
      </c>
      <c r="R45" s="5">
        <f>Q45-BF45</f>
        <v>43.919999999999995</v>
      </c>
      <c r="S45" s="5">
        <f>R45-BE45</f>
        <v>43.699999999999996</v>
      </c>
      <c r="T45" s="5">
        <f>S45-BD45</f>
        <v>43.559999999999995</v>
      </c>
      <c r="U45" s="5">
        <f>T45-BC45</f>
        <v>43.459999999999994</v>
      </c>
      <c r="V45" s="5">
        <f>U45+BB45</f>
        <v>43.689999999999991</v>
      </c>
      <c r="W45" s="5">
        <f>V45+BA45</f>
        <v>44.04999999999999</v>
      </c>
      <c r="X45" s="5">
        <f>W45+AZ45</f>
        <v>45.769999999999989</v>
      </c>
      <c r="Y45" s="5">
        <f>X45+AY45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AA45-AV45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M45" s="9">
        <v>0.21</v>
      </c>
      <c r="AN45" s="9">
        <v>0.24</v>
      </c>
      <c r="AO45" s="9">
        <v>0.61</v>
      </c>
      <c r="AP45" s="9">
        <v>0.17</v>
      </c>
      <c r="AQ45" s="9">
        <v>1.32</v>
      </c>
      <c r="AR45" s="9">
        <v>0.69</v>
      </c>
      <c r="AS45" s="9">
        <v>0.56999999999999995</v>
      </c>
      <c r="AT45" s="9">
        <v>0.89</v>
      </c>
      <c r="AU45" s="9">
        <v>0.46</v>
      </c>
      <c r="AV45" s="9">
        <v>0.78</v>
      </c>
      <c r="AW45" s="9">
        <v>0.02</v>
      </c>
      <c r="AX45" s="9">
        <v>0.42</v>
      </c>
      <c r="AY45" s="9">
        <v>0.13</v>
      </c>
      <c r="AZ45" s="9">
        <v>1.72</v>
      </c>
      <c r="BA45" s="9">
        <v>0.36</v>
      </c>
      <c r="BB45" s="9">
        <v>0.23</v>
      </c>
      <c r="BC45" s="9">
        <v>0.1</v>
      </c>
      <c r="BD45" s="9">
        <v>0.14000000000000001</v>
      </c>
      <c r="BE45" s="9">
        <v>0.22</v>
      </c>
      <c r="BF45" s="9">
        <v>1.35</v>
      </c>
      <c r="BG45" s="9">
        <v>0.46</v>
      </c>
      <c r="BH45" s="9">
        <v>0.19</v>
      </c>
      <c r="BI45" s="9">
        <v>0.41</v>
      </c>
      <c r="BJ45" s="9">
        <v>0.37</v>
      </c>
      <c r="BK45" s="9">
        <v>0.11</v>
      </c>
      <c r="BL45" s="9">
        <v>1.67</v>
      </c>
      <c r="BM45" s="9">
        <v>1.49</v>
      </c>
      <c r="BN45" s="9">
        <v>2.5</v>
      </c>
      <c r="BO45" s="9">
        <v>2.2599999999999998</v>
      </c>
      <c r="BP45" s="9">
        <v>1.61</v>
      </c>
      <c r="BQ45" s="9">
        <v>2.96</v>
      </c>
    </row>
    <row r="46" spans="1:69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8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M46" s="9">
        <v>0.21</v>
      </c>
      <c r="AN46" s="9">
        <v>0.24</v>
      </c>
      <c r="AO46" s="9">
        <v>0.61</v>
      </c>
      <c r="AP46" s="9">
        <v>0.17</v>
      </c>
      <c r="AQ46" s="9">
        <v>1.32</v>
      </c>
      <c r="AR46" s="9">
        <v>0.69</v>
      </c>
      <c r="AS46" s="9">
        <v>0.56999999999999995</v>
      </c>
      <c r="AT46" s="9">
        <v>0.89</v>
      </c>
      <c r="AU46" s="9">
        <v>0.46</v>
      </c>
      <c r="AV46" s="9">
        <v>0.78</v>
      </c>
      <c r="AW46" s="9">
        <v>0.02</v>
      </c>
      <c r="AX46" s="9">
        <v>0.42</v>
      </c>
      <c r="AY46" s="9">
        <v>0.13</v>
      </c>
      <c r="AZ46" s="9">
        <v>1.72</v>
      </c>
      <c r="BA46" s="9">
        <v>0.36</v>
      </c>
      <c r="BB46" s="9">
        <v>0.23</v>
      </c>
      <c r="BC46" s="9">
        <v>0.1</v>
      </c>
      <c r="BD46" s="9">
        <v>0.14000000000000001</v>
      </c>
      <c r="BE46" s="9">
        <v>0.22</v>
      </c>
      <c r="BF46" s="9">
        <v>1.35</v>
      </c>
      <c r="BG46" s="9">
        <v>0.46</v>
      </c>
      <c r="BH46" s="9">
        <v>0.19</v>
      </c>
      <c r="BI46" s="9">
        <v>0.41</v>
      </c>
      <c r="BJ46" s="9">
        <v>0.37</v>
      </c>
      <c r="BK46" s="9">
        <v>0.11</v>
      </c>
      <c r="BL46" s="9">
        <v>1.67</v>
      </c>
      <c r="BM46" s="9">
        <v>1.49</v>
      </c>
      <c r="BN46" s="9">
        <v>2.5</v>
      </c>
      <c r="BO46" s="9">
        <v>2.2599999999999998</v>
      </c>
      <c r="BP46" s="9">
        <v>1.61</v>
      </c>
      <c r="BQ46" s="9">
        <v>2.96</v>
      </c>
    </row>
    <row r="47" spans="1:69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19">C47*$F$45</f>
        <v>583.52</v>
      </c>
      <c r="G47" s="5">
        <f t="shared" si="18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M47" s="9">
        <v>0.21</v>
      </c>
      <c r="AN47" s="9">
        <v>0.24</v>
      </c>
      <c r="AO47" s="9">
        <v>0.61</v>
      </c>
      <c r="AP47" s="9">
        <v>0.17</v>
      </c>
      <c r="AQ47" s="9">
        <v>1.32</v>
      </c>
      <c r="AR47" s="9">
        <v>0.69</v>
      </c>
      <c r="AS47" s="9">
        <v>0.56999999999999995</v>
      </c>
      <c r="AT47" s="9">
        <v>0.89</v>
      </c>
      <c r="AU47" s="9">
        <v>0.46</v>
      </c>
      <c r="AV47" s="9">
        <v>0.78</v>
      </c>
      <c r="AW47" s="9">
        <v>0.02</v>
      </c>
      <c r="AX47" s="9">
        <v>0.42</v>
      </c>
      <c r="AY47" s="9">
        <v>0.13</v>
      </c>
      <c r="AZ47" s="9">
        <v>1.72</v>
      </c>
      <c r="BA47" s="9">
        <v>0.36</v>
      </c>
      <c r="BB47" s="9">
        <v>0.23</v>
      </c>
      <c r="BC47" s="9">
        <v>0.1</v>
      </c>
      <c r="BD47" s="9">
        <v>0.14000000000000001</v>
      </c>
      <c r="BE47" s="9">
        <v>0.22</v>
      </c>
      <c r="BF47" s="9">
        <v>1.35</v>
      </c>
      <c r="BG47" s="9">
        <v>0.46</v>
      </c>
      <c r="BH47" s="9">
        <v>0.19</v>
      </c>
      <c r="BI47" s="9">
        <v>0.41</v>
      </c>
      <c r="BJ47" s="9">
        <v>0.37</v>
      </c>
      <c r="BK47" s="9">
        <v>0.11</v>
      </c>
      <c r="BL47" s="9">
        <v>1.67</v>
      </c>
      <c r="BM47" s="9">
        <v>1.49</v>
      </c>
      <c r="BN47" s="9">
        <v>2.5</v>
      </c>
      <c r="BO47" s="9">
        <v>2.2599999999999998</v>
      </c>
      <c r="BP47" s="9">
        <v>1.61</v>
      </c>
      <c r="BQ47" s="9">
        <v>2.96</v>
      </c>
    </row>
    <row r="48" spans="1:69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19"/>
        <v>791.92</v>
      </c>
      <c r="G48" s="5">
        <f t="shared" si="18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M48" s="9">
        <v>0.21</v>
      </c>
      <c r="AN48" s="9">
        <v>0.24</v>
      </c>
      <c r="AO48" s="9">
        <v>0.61</v>
      </c>
      <c r="AP48" s="9">
        <v>0.17</v>
      </c>
      <c r="AQ48" s="9">
        <v>1.32</v>
      </c>
      <c r="AR48" s="9">
        <v>0.69</v>
      </c>
      <c r="AS48" s="9">
        <v>0.56999999999999995</v>
      </c>
      <c r="AT48" s="9">
        <v>0.89</v>
      </c>
      <c r="AU48" s="9">
        <v>0.46</v>
      </c>
      <c r="AV48" s="9">
        <v>0.78</v>
      </c>
      <c r="AW48" s="9">
        <v>0.02</v>
      </c>
      <c r="AX48" s="9">
        <v>0.42</v>
      </c>
      <c r="AY48" s="9">
        <v>0.13</v>
      </c>
      <c r="AZ48" s="9">
        <v>1.72</v>
      </c>
      <c r="BA48" s="9">
        <v>0.36</v>
      </c>
      <c r="BB48" s="9">
        <v>0.23</v>
      </c>
      <c r="BC48" s="9">
        <v>0.1</v>
      </c>
      <c r="BD48" s="9">
        <v>0.14000000000000001</v>
      </c>
      <c r="BE48" s="9">
        <v>0.22</v>
      </c>
      <c r="BF48" s="9">
        <v>1.35</v>
      </c>
      <c r="BG48" s="9">
        <v>0.46</v>
      </c>
      <c r="BH48" s="9">
        <v>0.19</v>
      </c>
      <c r="BI48" s="9">
        <v>0.41</v>
      </c>
      <c r="BJ48" s="9">
        <v>0.37</v>
      </c>
      <c r="BK48" s="9">
        <v>0.11</v>
      </c>
      <c r="BL48" s="9">
        <v>1.67</v>
      </c>
      <c r="BM48" s="9">
        <v>1.49</v>
      </c>
      <c r="BN48" s="9">
        <v>2.5</v>
      </c>
      <c r="BO48" s="9">
        <v>2.2599999999999998</v>
      </c>
      <c r="BP48" s="9">
        <v>1.61</v>
      </c>
      <c r="BQ48" s="9">
        <v>2.96</v>
      </c>
    </row>
    <row r="49" spans="1:69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19"/>
        <v>2000.6399999999999</v>
      </c>
      <c r="G49" s="5">
        <f t="shared" si="18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M49" s="9">
        <v>0.21</v>
      </c>
      <c r="AN49" s="9">
        <v>0.24</v>
      </c>
      <c r="AO49" s="9">
        <v>0.61</v>
      </c>
      <c r="AP49" s="9">
        <v>0.17</v>
      </c>
      <c r="AQ49" s="9">
        <v>1.32</v>
      </c>
      <c r="AR49" s="9">
        <v>0.69</v>
      </c>
      <c r="AS49" s="9">
        <v>0.56999999999999995</v>
      </c>
      <c r="AT49" s="9">
        <v>0.89</v>
      </c>
      <c r="AU49" s="9">
        <v>0.46</v>
      </c>
      <c r="AV49" s="9">
        <v>0.78</v>
      </c>
      <c r="AW49" s="9">
        <v>0.02</v>
      </c>
      <c r="AX49" s="9">
        <v>0.42</v>
      </c>
      <c r="AY49" s="9">
        <v>0.13</v>
      </c>
      <c r="AZ49" s="9">
        <v>1.72</v>
      </c>
      <c r="BA49" s="9">
        <v>0.36</v>
      </c>
      <c r="BB49" s="9">
        <v>0.23</v>
      </c>
      <c r="BC49" s="9">
        <v>0.1</v>
      </c>
      <c r="BD49" s="9">
        <v>0.14000000000000001</v>
      </c>
      <c r="BE49" s="9">
        <v>0.22</v>
      </c>
      <c r="BF49" s="9">
        <v>1.35</v>
      </c>
      <c r="BG49" s="9">
        <v>0.46</v>
      </c>
      <c r="BH49" s="9">
        <v>0.19</v>
      </c>
      <c r="BI49" s="9">
        <v>0.41</v>
      </c>
      <c r="BJ49" s="9">
        <v>0.37</v>
      </c>
      <c r="BK49" s="9">
        <v>0.11</v>
      </c>
      <c r="BL49" s="9">
        <v>1.67</v>
      </c>
      <c r="BM49" s="9">
        <v>1.49</v>
      </c>
      <c r="BN49" s="9">
        <v>2.5</v>
      </c>
      <c r="BO49" s="9">
        <v>2.2599999999999998</v>
      </c>
      <c r="BP49" s="9">
        <v>1.61</v>
      </c>
      <c r="BQ49" s="9">
        <v>2.96</v>
      </c>
    </row>
    <row r="50" spans="1:69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8"/>
        <v>38.590000000000003</v>
      </c>
      <c r="H50" s="5">
        <f>G50-BP50</f>
        <v>36.980000000000004</v>
      </c>
      <c r="I50" s="5">
        <f>H50+BO50</f>
        <v>39.24</v>
      </c>
      <c r="J50" s="5">
        <f>I50+BN50</f>
        <v>41.74</v>
      </c>
      <c r="K50" s="19">
        <f>J50+BM50</f>
        <v>43.230000000000004</v>
      </c>
      <c r="L50" s="5">
        <f>K50+BL50</f>
        <v>44.900000000000006</v>
      </c>
      <c r="M50" s="5">
        <f>L50+BK50</f>
        <v>45.010000000000005</v>
      </c>
      <c r="N50" s="5">
        <f>M50+BJ50</f>
        <v>45.38</v>
      </c>
      <c r="O50" s="5">
        <f>N50+BI50</f>
        <v>45.79</v>
      </c>
      <c r="P50" s="5">
        <f>O50-BH50</f>
        <v>45.6</v>
      </c>
      <c r="Q50" s="5">
        <f>P50-BG50</f>
        <v>45.14</v>
      </c>
      <c r="R50" s="5">
        <f>Q50-BF50</f>
        <v>43.79</v>
      </c>
      <c r="S50" s="5">
        <f>R50-BE50</f>
        <v>43.57</v>
      </c>
      <c r="T50" s="5">
        <f>S50-BD50</f>
        <v>43.43</v>
      </c>
      <c r="U50" s="5">
        <f>T50-BC50</f>
        <v>43.33</v>
      </c>
      <c r="V50" s="5">
        <f>U50+BB50</f>
        <v>43.559999999999995</v>
      </c>
      <c r="W50" s="5">
        <f>V50+BA50</f>
        <v>43.919999999999995</v>
      </c>
      <c r="X50" s="5">
        <f>W50+AZ50</f>
        <v>45.639999999999993</v>
      </c>
      <c r="Y50" s="5">
        <f>X50+AY50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AA50-AV50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M50" s="9">
        <v>0.21</v>
      </c>
      <c r="AN50" s="9">
        <v>0.24</v>
      </c>
      <c r="AO50" s="9">
        <v>0.61</v>
      </c>
      <c r="AP50" s="9">
        <v>0.17</v>
      </c>
      <c r="AQ50" s="9">
        <v>1.32</v>
      </c>
      <c r="AR50" s="9">
        <v>0.69</v>
      </c>
      <c r="AS50" s="9">
        <v>0.56999999999999995</v>
      </c>
      <c r="AT50" s="9">
        <v>0.89</v>
      </c>
      <c r="AU50" s="9">
        <v>0.46</v>
      </c>
      <c r="AV50" s="9">
        <v>0.78</v>
      </c>
      <c r="AW50" s="9">
        <v>0.02</v>
      </c>
      <c r="AX50" s="9">
        <v>0.42</v>
      </c>
      <c r="AY50" s="9">
        <v>0.13</v>
      </c>
      <c r="AZ50" s="9">
        <v>1.72</v>
      </c>
      <c r="BA50" s="9">
        <v>0.36</v>
      </c>
      <c r="BB50" s="9">
        <v>0.23</v>
      </c>
      <c r="BC50" s="9">
        <v>0.1</v>
      </c>
      <c r="BD50" s="9">
        <v>0.14000000000000001</v>
      </c>
      <c r="BE50" s="9">
        <v>0.22</v>
      </c>
      <c r="BF50" s="9">
        <v>1.35</v>
      </c>
      <c r="BG50" s="9">
        <v>0.46</v>
      </c>
      <c r="BH50" s="9">
        <v>0.19</v>
      </c>
      <c r="BI50" s="9">
        <v>0.41</v>
      </c>
      <c r="BJ50" s="9">
        <v>0.37</v>
      </c>
      <c r="BK50" s="9">
        <v>0.11</v>
      </c>
      <c r="BL50" s="9">
        <v>1.67</v>
      </c>
      <c r="BM50" s="9">
        <v>1.49</v>
      </c>
      <c r="BN50" s="9">
        <v>2.5</v>
      </c>
      <c r="BO50" s="9">
        <v>2.2599999999999998</v>
      </c>
      <c r="BP50" s="9">
        <v>1.61</v>
      </c>
      <c r="BQ50" s="9">
        <v>2.96</v>
      </c>
    </row>
    <row r="51" spans="1:69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8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M51" s="9">
        <v>0.21</v>
      </c>
      <c r="AN51" s="9">
        <v>0.24</v>
      </c>
      <c r="AO51" s="9">
        <v>0.61</v>
      </c>
      <c r="AP51" s="9">
        <v>0.17</v>
      </c>
      <c r="AQ51" s="9">
        <v>1.32</v>
      </c>
      <c r="AR51" s="9">
        <v>0.69</v>
      </c>
      <c r="AS51" s="9">
        <v>0.56999999999999995</v>
      </c>
      <c r="AT51" s="9">
        <v>0.89</v>
      </c>
      <c r="AU51" s="9">
        <v>0.46</v>
      </c>
      <c r="AV51" s="9">
        <v>0.78</v>
      </c>
      <c r="AW51" s="9">
        <v>0.02</v>
      </c>
      <c r="AX51" s="9">
        <v>0.42</v>
      </c>
      <c r="AY51" s="9">
        <v>0.13</v>
      </c>
      <c r="AZ51" s="9">
        <v>1.72</v>
      </c>
      <c r="BA51" s="9">
        <v>0.36</v>
      </c>
      <c r="BB51" s="9">
        <v>0.23</v>
      </c>
      <c r="BC51" s="9">
        <v>0.1</v>
      </c>
      <c r="BD51" s="9">
        <v>0.14000000000000001</v>
      </c>
      <c r="BE51" s="9">
        <v>0.22</v>
      </c>
      <c r="BF51" s="9">
        <v>1.35</v>
      </c>
      <c r="BG51" s="9">
        <v>0.46</v>
      </c>
      <c r="BH51" s="9">
        <v>0.19</v>
      </c>
      <c r="BI51" s="9">
        <v>0.41</v>
      </c>
      <c r="BJ51" s="9">
        <v>0.37</v>
      </c>
      <c r="BK51" s="9">
        <v>0.11</v>
      </c>
      <c r="BL51" s="9">
        <v>1.67</v>
      </c>
      <c r="BM51" s="9">
        <v>1.49</v>
      </c>
      <c r="BN51" s="9">
        <v>2.5</v>
      </c>
      <c r="BO51" s="9">
        <v>2.2599999999999998</v>
      </c>
      <c r="BP51" s="9">
        <v>1.61</v>
      </c>
      <c r="BQ51" s="9">
        <v>2.96</v>
      </c>
    </row>
    <row r="52" spans="1:69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0">C52*$F$50</f>
        <v>581.70000000000005</v>
      </c>
      <c r="G52" s="5">
        <f t="shared" si="18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M52" s="9">
        <v>0.21</v>
      </c>
      <c r="AN52" s="9">
        <v>0.24</v>
      </c>
      <c r="AO52" s="9">
        <v>0.61</v>
      </c>
      <c r="AP52" s="9">
        <v>0.17</v>
      </c>
      <c r="AQ52" s="9">
        <v>1.32</v>
      </c>
      <c r="AR52" s="9">
        <v>0.69</v>
      </c>
      <c r="AS52" s="9">
        <v>0.56999999999999995</v>
      </c>
      <c r="AT52" s="9">
        <v>0.89</v>
      </c>
      <c r="AU52" s="9">
        <v>0.46</v>
      </c>
      <c r="AV52" s="9">
        <v>0.78</v>
      </c>
      <c r="AW52" s="9">
        <v>0.02</v>
      </c>
      <c r="AX52" s="9">
        <v>0.42</v>
      </c>
      <c r="AY52" s="9">
        <v>0.13</v>
      </c>
      <c r="AZ52" s="9">
        <v>1.72</v>
      </c>
      <c r="BA52" s="9">
        <v>0.36</v>
      </c>
      <c r="BB52" s="9">
        <v>0.23</v>
      </c>
      <c r="BC52" s="9">
        <v>0.1</v>
      </c>
      <c r="BD52" s="9">
        <v>0.14000000000000001</v>
      </c>
      <c r="BE52" s="9">
        <v>0.22</v>
      </c>
      <c r="BF52" s="9">
        <v>1.35</v>
      </c>
      <c r="BG52" s="9">
        <v>0.46</v>
      </c>
      <c r="BH52" s="9">
        <v>0.19</v>
      </c>
      <c r="BI52" s="9">
        <v>0.41</v>
      </c>
      <c r="BJ52" s="9">
        <v>0.37</v>
      </c>
      <c r="BK52" s="9">
        <v>0.11</v>
      </c>
      <c r="BL52" s="9">
        <v>1.67</v>
      </c>
      <c r="BM52" s="9">
        <v>1.49</v>
      </c>
      <c r="BN52" s="9">
        <v>2.5</v>
      </c>
      <c r="BO52" s="9">
        <v>2.2599999999999998</v>
      </c>
      <c r="BP52" s="9">
        <v>1.61</v>
      </c>
      <c r="BQ52" s="9">
        <v>2.96</v>
      </c>
    </row>
    <row r="53" spans="1:69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0"/>
        <v>789.45</v>
      </c>
      <c r="G53" s="5">
        <f t="shared" si="18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M53" s="9">
        <v>0.21</v>
      </c>
      <c r="AN53" s="9">
        <v>0.24</v>
      </c>
      <c r="AO53" s="9">
        <v>0.61</v>
      </c>
      <c r="AP53" s="9">
        <v>0.17</v>
      </c>
      <c r="AQ53" s="9">
        <v>1.32</v>
      </c>
      <c r="AR53" s="9">
        <v>0.69</v>
      </c>
      <c r="AS53" s="9">
        <v>0.56999999999999995</v>
      </c>
      <c r="AT53" s="9">
        <v>0.89</v>
      </c>
      <c r="AU53" s="9">
        <v>0.46</v>
      </c>
      <c r="AV53" s="9">
        <v>0.78</v>
      </c>
      <c r="AW53" s="9">
        <v>0.02</v>
      </c>
      <c r="AX53" s="9">
        <v>0.42</v>
      </c>
      <c r="AY53" s="9">
        <v>0.13</v>
      </c>
      <c r="AZ53" s="9">
        <v>1.72</v>
      </c>
      <c r="BA53" s="9">
        <v>0.36</v>
      </c>
      <c r="BB53" s="9">
        <v>0.23</v>
      </c>
      <c r="BC53" s="9">
        <v>0.1</v>
      </c>
      <c r="BD53" s="9">
        <v>0.14000000000000001</v>
      </c>
      <c r="BE53" s="9">
        <v>0.22</v>
      </c>
      <c r="BF53" s="9">
        <v>1.35</v>
      </c>
      <c r="BG53" s="9">
        <v>0.46</v>
      </c>
      <c r="BH53" s="9">
        <v>0.19</v>
      </c>
      <c r="BI53" s="9">
        <v>0.41</v>
      </c>
      <c r="BJ53" s="9">
        <v>0.37</v>
      </c>
      <c r="BK53" s="9">
        <v>0.11</v>
      </c>
      <c r="BL53" s="9">
        <v>1.67</v>
      </c>
      <c r="BM53" s="9">
        <v>1.49</v>
      </c>
      <c r="BN53" s="9">
        <v>2.5</v>
      </c>
      <c r="BO53" s="9">
        <v>2.2599999999999998</v>
      </c>
      <c r="BP53" s="9">
        <v>1.61</v>
      </c>
      <c r="BQ53" s="9">
        <v>2.96</v>
      </c>
    </row>
    <row r="54" spans="1:69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0"/>
        <v>1994.4</v>
      </c>
      <c r="G54" s="5">
        <f t="shared" si="18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M54" s="9">
        <v>0.21</v>
      </c>
      <c r="AN54" s="9">
        <v>0.24</v>
      </c>
      <c r="AO54" s="9">
        <v>0.61</v>
      </c>
      <c r="AP54" s="9">
        <v>0.17</v>
      </c>
      <c r="AQ54" s="9">
        <v>1.32</v>
      </c>
      <c r="AR54" s="9">
        <v>0.69</v>
      </c>
      <c r="AS54" s="9">
        <v>0.56999999999999995</v>
      </c>
      <c r="AT54" s="9">
        <v>0.89</v>
      </c>
      <c r="AU54" s="9">
        <v>0.46</v>
      </c>
      <c r="AV54" s="9">
        <v>0.78</v>
      </c>
      <c r="AW54" s="9">
        <v>0.02</v>
      </c>
      <c r="AX54" s="9">
        <v>0.42</v>
      </c>
      <c r="AY54" s="9">
        <v>0.13</v>
      </c>
      <c r="AZ54" s="9">
        <v>1.72</v>
      </c>
      <c r="BA54" s="9">
        <v>0.36</v>
      </c>
      <c r="BB54" s="9">
        <v>0.23</v>
      </c>
      <c r="BC54" s="9">
        <v>0.1</v>
      </c>
      <c r="BD54" s="9">
        <v>0.14000000000000001</v>
      </c>
      <c r="BE54" s="9">
        <v>0.22</v>
      </c>
      <c r="BF54" s="9">
        <v>1.35</v>
      </c>
      <c r="BG54" s="9">
        <v>0.46</v>
      </c>
      <c r="BH54" s="9">
        <v>0.19</v>
      </c>
      <c r="BI54" s="9">
        <v>0.41</v>
      </c>
      <c r="BJ54" s="9">
        <v>0.37</v>
      </c>
      <c r="BK54" s="9">
        <v>0.11</v>
      </c>
      <c r="BL54" s="9">
        <v>1.67</v>
      </c>
      <c r="BM54" s="9">
        <v>1.49</v>
      </c>
      <c r="BN54" s="9">
        <v>2.5</v>
      </c>
      <c r="BO54" s="9">
        <v>2.2599999999999998</v>
      </c>
      <c r="BP54" s="9">
        <v>1.61</v>
      </c>
      <c r="BQ54" s="9">
        <v>2.96</v>
      </c>
    </row>
    <row r="55" spans="1:69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8"/>
        <v>37.49</v>
      </c>
      <c r="H55" s="5">
        <f>G55-BP55</f>
        <v>35.880000000000003</v>
      </c>
      <c r="I55" s="5">
        <f>H55+BO55</f>
        <v>38.14</v>
      </c>
      <c r="J55" s="5">
        <f>I55+BN54</f>
        <v>40.64</v>
      </c>
      <c r="K55" s="19">
        <f>J55+BM55</f>
        <v>42.13</v>
      </c>
      <c r="L55" s="5">
        <f>K55+BL55</f>
        <v>43.800000000000004</v>
      </c>
      <c r="M55" s="5">
        <f>L55+BK55</f>
        <v>43.910000000000004</v>
      </c>
      <c r="N55" s="5">
        <f>M55+BJ55</f>
        <v>44.28</v>
      </c>
      <c r="O55" s="5">
        <f>N55+BI55</f>
        <v>44.69</v>
      </c>
      <c r="P55" s="5">
        <f>O55-BH55</f>
        <v>44.5</v>
      </c>
      <c r="Q55" s="5">
        <f>P55-BG55</f>
        <v>44.04</v>
      </c>
      <c r="R55" s="5">
        <f>Q55-BF55</f>
        <v>42.69</v>
      </c>
      <c r="S55" s="5">
        <f>R55-BE55</f>
        <v>42.47</v>
      </c>
      <c r="T55" s="5">
        <f>S55-BD55</f>
        <v>42.33</v>
      </c>
      <c r="U55" s="5">
        <f>T55-BC55</f>
        <v>42.23</v>
      </c>
      <c r="V55" s="5">
        <f>U55+BB55</f>
        <v>42.459999999999994</v>
      </c>
      <c r="W55" s="5">
        <f>V55+BA55</f>
        <v>42.819999999999993</v>
      </c>
      <c r="X55" s="5">
        <f>W55+AZ55</f>
        <v>44.539999999999992</v>
      </c>
      <c r="Y55" s="5">
        <f>X55+AY55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AA55-AV55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M55" s="9">
        <v>0.21</v>
      </c>
      <c r="AN55" s="9">
        <v>0.24</v>
      </c>
      <c r="AO55" s="9">
        <v>0.61</v>
      </c>
      <c r="AP55" s="9">
        <v>0.17</v>
      </c>
      <c r="AQ55" s="9">
        <v>1.32</v>
      </c>
      <c r="AR55" s="9">
        <v>0.69</v>
      </c>
      <c r="AS55" s="9">
        <v>0.56999999999999995</v>
      </c>
      <c r="AT55" s="9">
        <v>0.89</v>
      </c>
      <c r="AU55" s="9">
        <v>0.46</v>
      </c>
      <c r="AV55" s="9">
        <v>0.78</v>
      </c>
      <c r="AW55" s="9">
        <v>0.02</v>
      </c>
      <c r="AX55" s="9">
        <v>0.42</v>
      </c>
      <c r="AY55" s="9">
        <v>0.13</v>
      </c>
      <c r="AZ55" s="9">
        <v>1.72</v>
      </c>
      <c r="BA55" s="9">
        <v>0.36</v>
      </c>
      <c r="BB55" s="9">
        <v>0.23</v>
      </c>
      <c r="BC55" s="9">
        <v>0.1</v>
      </c>
      <c r="BD55" s="9">
        <v>0.14000000000000001</v>
      </c>
      <c r="BE55" s="9">
        <v>0.22</v>
      </c>
      <c r="BF55" s="9">
        <v>1.35</v>
      </c>
      <c r="BG55" s="9">
        <v>0.46</v>
      </c>
      <c r="BH55" s="9">
        <v>0.19</v>
      </c>
      <c r="BI55" s="9">
        <v>0.41</v>
      </c>
      <c r="BJ55" s="9">
        <v>0.37</v>
      </c>
      <c r="BK55" s="9">
        <v>0.11</v>
      </c>
      <c r="BL55" s="9">
        <v>1.67</v>
      </c>
      <c r="BM55" s="9">
        <v>1.49</v>
      </c>
      <c r="BN55" s="9">
        <v>2.5</v>
      </c>
      <c r="BO55" s="9">
        <v>2.2599999999999998</v>
      </c>
      <c r="BP55" s="9">
        <v>1.61</v>
      </c>
      <c r="BQ55" s="9">
        <v>2.96</v>
      </c>
    </row>
    <row r="56" spans="1:69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8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M56" s="9">
        <v>0.21</v>
      </c>
      <c r="AN56" s="9">
        <v>0.24</v>
      </c>
      <c r="AO56" s="9">
        <v>0.61</v>
      </c>
      <c r="AP56" s="9">
        <v>0.17</v>
      </c>
      <c r="AQ56" s="9">
        <v>1.32</v>
      </c>
      <c r="AR56" s="9">
        <v>0.69</v>
      </c>
      <c r="AS56" s="9">
        <v>0.56999999999999995</v>
      </c>
      <c r="AT56" s="9">
        <v>0.89</v>
      </c>
      <c r="AU56" s="9">
        <v>0.46</v>
      </c>
      <c r="AV56" s="9">
        <v>0.78</v>
      </c>
      <c r="AW56" s="9">
        <v>0.02</v>
      </c>
      <c r="AX56" s="9">
        <v>0.42</v>
      </c>
      <c r="AY56" s="9">
        <v>0.13</v>
      </c>
      <c r="AZ56" s="9">
        <v>1.72</v>
      </c>
      <c r="BA56" s="9">
        <v>0.36</v>
      </c>
      <c r="BB56" s="9">
        <v>0.23</v>
      </c>
      <c r="BC56" s="9">
        <v>0.1</v>
      </c>
      <c r="BD56" s="9">
        <v>0.14000000000000001</v>
      </c>
      <c r="BE56" s="9">
        <v>0.22</v>
      </c>
      <c r="BF56" s="9">
        <v>1.35</v>
      </c>
      <c r="BG56" s="9">
        <v>0.46</v>
      </c>
      <c r="BH56" s="9">
        <v>0.19</v>
      </c>
      <c r="BI56" s="9">
        <v>0.41</v>
      </c>
      <c r="BJ56" s="9">
        <v>0.37</v>
      </c>
      <c r="BK56" s="9">
        <v>0.11</v>
      </c>
      <c r="BL56" s="9">
        <v>1.67</v>
      </c>
      <c r="BM56" s="9">
        <v>1.49</v>
      </c>
      <c r="BN56" s="9">
        <v>2.5</v>
      </c>
      <c r="BO56" s="9">
        <v>2.2599999999999998</v>
      </c>
      <c r="BP56" s="9">
        <v>1.61</v>
      </c>
      <c r="BQ56" s="9">
        <v>2.96</v>
      </c>
    </row>
    <row r="57" spans="1:69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1">C57*$F$55</f>
        <v>566.30000000000007</v>
      </c>
      <c r="G57" s="5">
        <f t="shared" si="18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M57" s="9">
        <v>0.21</v>
      </c>
      <c r="AN57" s="9">
        <v>0.24</v>
      </c>
      <c r="AO57" s="9">
        <v>0.61</v>
      </c>
      <c r="AP57" s="9">
        <v>0.17</v>
      </c>
      <c r="AQ57" s="9">
        <v>1.32</v>
      </c>
      <c r="AR57" s="9">
        <v>0.69</v>
      </c>
      <c r="AS57" s="9">
        <v>0.56999999999999995</v>
      </c>
      <c r="AT57" s="9">
        <v>0.89</v>
      </c>
      <c r="AU57" s="9">
        <v>0.46</v>
      </c>
      <c r="AV57" s="9">
        <v>0.78</v>
      </c>
      <c r="AW57" s="9">
        <v>0.02</v>
      </c>
      <c r="AX57" s="9">
        <v>0.42</v>
      </c>
      <c r="AY57" s="9">
        <v>0.13</v>
      </c>
      <c r="AZ57" s="9">
        <v>1.72</v>
      </c>
      <c r="BA57" s="9">
        <v>0.36</v>
      </c>
      <c r="BB57" s="9">
        <v>0.23</v>
      </c>
      <c r="BC57" s="9">
        <v>0.1</v>
      </c>
      <c r="BD57" s="9">
        <v>0.14000000000000001</v>
      </c>
      <c r="BE57" s="9">
        <v>0.22</v>
      </c>
      <c r="BF57" s="9">
        <v>1.35</v>
      </c>
      <c r="BG57" s="9">
        <v>0.46</v>
      </c>
      <c r="BH57" s="9">
        <v>0.19</v>
      </c>
      <c r="BI57" s="9">
        <v>0.41</v>
      </c>
      <c r="BJ57" s="9">
        <v>0.37</v>
      </c>
      <c r="BK57" s="9">
        <v>0.11</v>
      </c>
      <c r="BL57" s="9">
        <v>1.67</v>
      </c>
      <c r="BM57" s="9">
        <v>1.49</v>
      </c>
      <c r="BN57" s="9">
        <v>2.5</v>
      </c>
      <c r="BO57" s="9">
        <v>2.2599999999999998</v>
      </c>
      <c r="BP57" s="9">
        <v>1.61</v>
      </c>
      <c r="BQ57" s="9">
        <v>2.96</v>
      </c>
    </row>
    <row r="58" spans="1:69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1"/>
        <v>768.55000000000007</v>
      </c>
      <c r="G58" s="5">
        <f t="shared" si="18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M58" s="9">
        <v>0.21</v>
      </c>
      <c r="AN58" s="9">
        <v>0.24</v>
      </c>
      <c r="AO58" s="9">
        <v>0.61</v>
      </c>
      <c r="AP58" s="9">
        <v>0.17</v>
      </c>
      <c r="AQ58" s="9">
        <v>1.32</v>
      </c>
      <c r="AR58" s="9">
        <v>0.69</v>
      </c>
      <c r="AS58" s="9">
        <v>0.56999999999999995</v>
      </c>
      <c r="AT58" s="9">
        <v>0.89</v>
      </c>
      <c r="AU58" s="9">
        <v>0.46</v>
      </c>
      <c r="AV58" s="9">
        <v>0.78</v>
      </c>
      <c r="AW58" s="9">
        <v>0.02</v>
      </c>
      <c r="AX58" s="9">
        <v>0.42</v>
      </c>
      <c r="AY58" s="9">
        <v>0.13</v>
      </c>
      <c r="AZ58" s="9">
        <v>1.72</v>
      </c>
      <c r="BA58" s="9">
        <v>0.36</v>
      </c>
      <c r="BB58" s="9">
        <v>0.23</v>
      </c>
      <c r="BC58" s="9">
        <v>0.1</v>
      </c>
      <c r="BD58" s="9">
        <v>0.14000000000000001</v>
      </c>
      <c r="BE58" s="9">
        <v>0.22</v>
      </c>
      <c r="BF58" s="9">
        <v>1.35</v>
      </c>
      <c r="BG58" s="9">
        <v>0.46</v>
      </c>
      <c r="BH58" s="9">
        <v>0.19</v>
      </c>
      <c r="BI58" s="9">
        <v>0.41</v>
      </c>
      <c r="BJ58" s="9">
        <v>0.37</v>
      </c>
      <c r="BK58" s="9">
        <v>0.11</v>
      </c>
      <c r="BL58" s="9">
        <v>1.67</v>
      </c>
      <c r="BM58" s="9">
        <v>1.49</v>
      </c>
      <c r="BN58" s="9">
        <v>2.5</v>
      </c>
      <c r="BO58" s="9">
        <v>2.2599999999999998</v>
      </c>
      <c r="BP58" s="9">
        <v>1.61</v>
      </c>
      <c r="BQ58" s="9">
        <v>2.96</v>
      </c>
    </row>
    <row r="59" spans="1:69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1"/>
        <v>1941.6000000000001</v>
      </c>
      <c r="G59" s="5">
        <f t="shared" si="18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M59" s="9">
        <v>0.21</v>
      </c>
      <c r="AN59" s="9">
        <v>0.24</v>
      </c>
      <c r="AO59" s="9">
        <v>0.61</v>
      </c>
      <c r="AP59" s="9">
        <v>0.17</v>
      </c>
      <c r="AQ59" s="9">
        <v>1.32</v>
      </c>
      <c r="AR59" s="9">
        <v>0.69</v>
      </c>
      <c r="AS59" s="9">
        <v>0.56999999999999995</v>
      </c>
      <c r="AT59" s="9">
        <v>0.89</v>
      </c>
      <c r="AU59" s="9">
        <v>0.46</v>
      </c>
      <c r="AV59" s="9">
        <v>0.78</v>
      </c>
      <c r="AW59" s="9">
        <v>0.02</v>
      </c>
      <c r="AX59" s="9">
        <v>0.42</v>
      </c>
      <c r="AY59" s="9">
        <v>0.13</v>
      </c>
      <c r="AZ59" s="9">
        <v>1.72</v>
      </c>
      <c r="BA59" s="9">
        <v>0.36</v>
      </c>
      <c r="BB59" s="9">
        <v>0.23</v>
      </c>
      <c r="BC59" s="9">
        <v>0.1</v>
      </c>
      <c r="BD59" s="9">
        <v>0.14000000000000001</v>
      </c>
      <c r="BE59" s="9">
        <v>0.22</v>
      </c>
      <c r="BF59" s="9">
        <v>1.35</v>
      </c>
      <c r="BG59" s="9">
        <v>0.46</v>
      </c>
      <c r="BH59" s="9">
        <v>0.19</v>
      </c>
      <c r="BI59" s="9">
        <v>0.41</v>
      </c>
      <c r="BJ59" s="9">
        <v>0.37</v>
      </c>
      <c r="BK59" s="9">
        <v>0.11</v>
      </c>
      <c r="BL59" s="9">
        <v>1.67</v>
      </c>
      <c r="BM59" s="9">
        <v>1.49</v>
      </c>
      <c r="BN59" s="9">
        <v>2.5</v>
      </c>
      <c r="BO59" s="9">
        <v>2.2599999999999998</v>
      </c>
      <c r="BP59" s="9">
        <v>1.61</v>
      </c>
      <c r="BQ59" s="9">
        <v>2.96</v>
      </c>
    </row>
    <row r="60" spans="1:69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8"/>
        <v>38.630000000000003</v>
      </c>
      <c r="H60" s="5">
        <f>G60-BP60</f>
        <v>37.020000000000003</v>
      </c>
      <c r="I60" s="5">
        <f>H60+BO60</f>
        <v>39.28</v>
      </c>
      <c r="J60" s="5">
        <f>I60+BN60</f>
        <v>41.78</v>
      </c>
      <c r="K60" s="19">
        <f>J60+BM60</f>
        <v>43.27</v>
      </c>
      <c r="L60" s="5">
        <f>K60+BL60</f>
        <v>44.940000000000005</v>
      </c>
      <c r="M60" s="5">
        <f>L60+BK60</f>
        <v>45.050000000000004</v>
      </c>
      <c r="N60" s="5">
        <f>M60+BJ60</f>
        <v>45.42</v>
      </c>
      <c r="O60" s="5">
        <f>N60+BI60</f>
        <v>45.83</v>
      </c>
      <c r="P60" s="5">
        <f>O60-BH60</f>
        <v>45.64</v>
      </c>
      <c r="Q60" s="5">
        <f>P60-BG60</f>
        <v>45.18</v>
      </c>
      <c r="R60" s="5">
        <f>Q60-BF60</f>
        <v>43.83</v>
      </c>
      <c r="S60" s="5">
        <f>R60-BE60</f>
        <v>43.61</v>
      </c>
      <c r="T60" s="5">
        <f>S60-BD60</f>
        <v>43.47</v>
      </c>
      <c r="U60" s="5">
        <f>T60-BC60</f>
        <v>43.37</v>
      </c>
      <c r="V60" s="5">
        <f>U60+BB60</f>
        <v>43.599999999999994</v>
      </c>
      <c r="W60" s="5">
        <f>V60+BA60</f>
        <v>43.959999999999994</v>
      </c>
      <c r="X60" s="5">
        <f>W60+AZ60</f>
        <v>45.679999999999993</v>
      </c>
      <c r="Y60" s="5">
        <f>X60+AY60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AA60-AV60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M60" s="9">
        <v>0.21</v>
      </c>
      <c r="AN60" s="9">
        <v>0.24</v>
      </c>
      <c r="AO60" s="9">
        <v>0.61</v>
      </c>
      <c r="AP60" s="9">
        <v>0.17</v>
      </c>
      <c r="AQ60" s="9">
        <v>1.32</v>
      </c>
      <c r="AR60" s="9">
        <v>0.69</v>
      </c>
      <c r="AS60" s="9">
        <v>0.56999999999999995</v>
      </c>
      <c r="AT60" s="9">
        <v>0.89</v>
      </c>
      <c r="AU60" s="9">
        <v>0.46</v>
      </c>
      <c r="AV60" s="9">
        <v>0.79</v>
      </c>
      <c r="AW60" s="9">
        <v>0.02</v>
      </c>
      <c r="AX60" s="9">
        <v>0.42</v>
      </c>
      <c r="AY60" s="9">
        <v>0.13</v>
      </c>
      <c r="AZ60" s="9">
        <v>1.72</v>
      </c>
      <c r="BA60" s="9">
        <v>0.36</v>
      </c>
      <c r="BB60" s="9">
        <v>0.23</v>
      </c>
      <c r="BC60" s="9">
        <v>0.1</v>
      </c>
      <c r="BD60" s="9">
        <v>0.14000000000000001</v>
      </c>
      <c r="BE60" s="9">
        <v>0.22</v>
      </c>
      <c r="BF60" s="9">
        <v>1.35</v>
      </c>
      <c r="BG60" s="9">
        <v>0.46</v>
      </c>
      <c r="BH60" s="9">
        <v>0.19</v>
      </c>
      <c r="BI60" s="9">
        <v>0.41</v>
      </c>
      <c r="BJ60" s="9">
        <v>0.37</v>
      </c>
      <c r="BK60" s="9">
        <v>0.11</v>
      </c>
      <c r="BL60" s="9">
        <v>1.67</v>
      </c>
      <c r="BM60" s="9">
        <v>1.49</v>
      </c>
      <c r="BN60" s="9">
        <v>2.5</v>
      </c>
      <c r="BO60" s="9">
        <v>2.2599999999999998</v>
      </c>
      <c r="BP60" s="9">
        <v>1.61</v>
      </c>
      <c r="BQ60" s="9">
        <v>2.96</v>
      </c>
    </row>
    <row r="61" spans="1:69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8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M61" s="9">
        <v>0.21</v>
      </c>
      <c r="AN61" s="9">
        <v>0.24</v>
      </c>
      <c r="AO61" s="9">
        <v>0.61</v>
      </c>
      <c r="AP61" s="9">
        <v>0.17</v>
      </c>
      <c r="AQ61" s="9">
        <v>1.32</v>
      </c>
      <c r="AR61" s="9">
        <v>0.69</v>
      </c>
      <c r="AS61" s="9">
        <v>0.56999999999999995</v>
      </c>
      <c r="AT61" s="9">
        <v>0.89</v>
      </c>
      <c r="AU61" s="9">
        <v>0.46</v>
      </c>
      <c r="AV61" s="9">
        <v>0.79</v>
      </c>
      <c r="AW61" s="9">
        <v>0.02</v>
      </c>
      <c r="AX61" s="9">
        <v>0.42</v>
      </c>
      <c r="AY61" s="9">
        <v>0.13</v>
      </c>
      <c r="AZ61" s="9">
        <v>1.72</v>
      </c>
      <c r="BA61" s="9">
        <v>0.36</v>
      </c>
      <c r="BB61" s="9">
        <v>0.23</v>
      </c>
      <c r="BC61" s="9">
        <v>0.1</v>
      </c>
      <c r="BD61" s="9">
        <v>0.14000000000000001</v>
      </c>
      <c r="BE61" s="9">
        <v>0.22</v>
      </c>
      <c r="BF61" s="9">
        <v>1.35</v>
      </c>
      <c r="BG61" s="9">
        <v>0.46</v>
      </c>
      <c r="BH61" s="9">
        <v>0.19</v>
      </c>
      <c r="BI61" s="9">
        <v>0.41</v>
      </c>
      <c r="BJ61" s="9">
        <v>0.37</v>
      </c>
      <c r="BK61" s="9">
        <v>0.11</v>
      </c>
      <c r="BL61" s="9">
        <v>1.67</v>
      </c>
      <c r="BM61" s="9">
        <v>1.49</v>
      </c>
      <c r="BN61" s="9">
        <v>2.5</v>
      </c>
      <c r="BO61" s="9">
        <v>2.2599999999999998</v>
      </c>
      <c r="BP61" s="9">
        <v>1.61</v>
      </c>
      <c r="BQ61" s="9">
        <v>2.96</v>
      </c>
    </row>
    <row r="62" spans="1:69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2">C62*$F$60</f>
        <v>582.26</v>
      </c>
      <c r="G62" s="5">
        <f t="shared" si="18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M62" s="9">
        <v>0.21</v>
      </c>
      <c r="AN62" s="9">
        <v>0.24</v>
      </c>
      <c r="AO62" s="9">
        <v>0.61</v>
      </c>
      <c r="AP62" s="9">
        <v>0.17</v>
      </c>
      <c r="AQ62" s="9">
        <v>1.32</v>
      </c>
      <c r="AR62" s="9">
        <v>0.69</v>
      </c>
      <c r="AS62" s="9">
        <v>0.56999999999999995</v>
      </c>
      <c r="AT62" s="9">
        <v>0.89</v>
      </c>
      <c r="AU62" s="9">
        <v>0.46</v>
      </c>
      <c r="AV62" s="9">
        <v>0.79</v>
      </c>
      <c r="AW62" s="9">
        <v>0.02</v>
      </c>
      <c r="AX62" s="9">
        <v>0.42</v>
      </c>
      <c r="AY62" s="9">
        <v>0.13</v>
      </c>
      <c r="AZ62" s="9">
        <v>1.72</v>
      </c>
      <c r="BA62" s="9">
        <v>0.36</v>
      </c>
      <c r="BB62" s="9">
        <v>0.23</v>
      </c>
      <c r="BC62" s="9">
        <v>0.1</v>
      </c>
      <c r="BD62" s="9">
        <v>0.14000000000000001</v>
      </c>
      <c r="BE62" s="9">
        <v>0.22</v>
      </c>
      <c r="BF62" s="9">
        <v>1.35</v>
      </c>
      <c r="BG62" s="9">
        <v>0.46</v>
      </c>
      <c r="BH62" s="9">
        <v>0.19</v>
      </c>
      <c r="BI62" s="9">
        <v>0.41</v>
      </c>
      <c r="BJ62" s="9">
        <v>0.37</v>
      </c>
      <c r="BK62" s="9">
        <v>0.11</v>
      </c>
      <c r="BL62" s="9">
        <v>1.67</v>
      </c>
      <c r="BM62" s="9">
        <v>1.49</v>
      </c>
      <c r="BN62" s="9">
        <v>2.5</v>
      </c>
      <c r="BO62" s="9">
        <v>2.2599999999999998</v>
      </c>
      <c r="BP62" s="9">
        <v>1.61</v>
      </c>
      <c r="BQ62" s="9">
        <v>2.96</v>
      </c>
    </row>
    <row r="63" spans="1:69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2"/>
        <v>790.21</v>
      </c>
      <c r="G63" s="5">
        <f t="shared" si="18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M63" s="9">
        <v>0.21</v>
      </c>
      <c r="AN63" s="9">
        <v>0.24</v>
      </c>
      <c r="AO63" s="9">
        <v>0.61</v>
      </c>
      <c r="AP63" s="9">
        <v>0.17</v>
      </c>
      <c r="AQ63" s="9">
        <v>1.32</v>
      </c>
      <c r="AR63" s="9">
        <v>0.69</v>
      </c>
      <c r="AS63" s="9">
        <v>0.56999999999999995</v>
      </c>
      <c r="AT63" s="9">
        <v>0.89</v>
      </c>
      <c r="AU63" s="9">
        <v>0.46</v>
      </c>
      <c r="AV63" s="9">
        <v>0.79</v>
      </c>
      <c r="AW63" s="9">
        <v>0.02</v>
      </c>
      <c r="AX63" s="9">
        <v>0.42</v>
      </c>
      <c r="AY63" s="9">
        <v>0.13</v>
      </c>
      <c r="AZ63" s="9">
        <v>1.72</v>
      </c>
      <c r="BA63" s="9">
        <v>0.36</v>
      </c>
      <c r="BB63" s="9">
        <v>0.23</v>
      </c>
      <c r="BC63" s="9">
        <v>0.1</v>
      </c>
      <c r="BD63" s="9">
        <v>0.14000000000000001</v>
      </c>
      <c r="BE63" s="9">
        <v>0.22</v>
      </c>
      <c r="BF63" s="9">
        <v>1.35</v>
      </c>
      <c r="BG63" s="9">
        <v>0.46</v>
      </c>
      <c r="BH63" s="9">
        <v>0.19</v>
      </c>
      <c r="BI63" s="9">
        <v>0.41</v>
      </c>
      <c r="BJ63" s="9">
        <v>0.37</v>
      </c>
      <c r="BK63" s="9">
        <v>0.11</v>
      </c>
      <c r="BL63" s="9">
        <v>1.67</v>
      </c>
      <c r="BM63" s="9">
        <v>1.49</v>
      </c>
      <c r="BN63" s="9">
        <v>2.5</v>
      </c>
      <c r="BO63" s="9">
        <v>2.2599999999999998</v>
      </c>
      <c r="BP63" s="9">
        <v>1.61</v>
      </c>
      <c r="BQ63" s="9">
        <v>2.96</v>
      </c>
    </row>
    <row r="64" spans="1:69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2"/>
        <v>1996.3200000000002</v>
      </c>
      <c r="G64" s="5">
        <f t="shared" si="18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M64" s="9">
        <v>0.21</v>
      </c>
      <c r="AN64" s="9">
        <v>0.24</v>
      </c>
      <c r="AO64" s="9">
        <v>0.61</v>
      </c>
      <c r="AP64" s="9">
        <v>0.17</v>
      </c>
      <c r="AQ64" s="9">
        <v>1.32</v>
      </c>
      <c r="AR64" s="9">
        <v>0.69</v>
      </c>
      <c r="AS64" s="9">
        <v>0.56999999999999995</v>
      </c>
      <c r="AT64" s="9">
        <v>0.89</v>
      </c>
      <c r="AU64" s="9">
        <v>0.46</v>
      </c>
      <c r="AV64" s="9">
        <v>0.79</v>
      </c>
      <c r="AW64" s="9">
        <v>0.02</v>
      </c>
      <c r="AX64" s="9">
        <v>0.42</v>
      </c>
      <c r="AY64" s="9">
        <v>0.13</v>
      </c>
      <c r="AZ64" s="9">
        <v>1.72</v>
      </c>
      <c r="BA64" s="9">
        <v>0.36</v>
      </c>
      <c r="BB64" s="9">
        <v>0.23</v>
      </c>
      <c r="BC64" s="9">
        <v>0.1</v>
      </c>
      <c r="BD64" s="9">
        <v>0.14000000000000001</v>
      </c>
      <c r="BE64" s="9">
        <v>0.22</v>
      </c>
      <c r="BF64" s="9">
        <v>1.35</v>
      </c>
      <c r="BG64" s="9">
        <v>0.46</v>
      </c>
      <c r="BH64" s="9">
        <v>0.19</v>
      </c>
      <c r="BI64" s="9">
        <v>0.41</v>
      </c>
      <c r="BJ64" s="9">
        <v>0.37</v>
      </c>
      <c r="BK64" s="9">
        <v>0.11</v>
      </c>
      <c r="BL64" s="9">
        <v>1.67</v>
      </c>
      <c r="BM64" s="9">
        <v>1.49</v>
      </c>
      <c r="BN64" s="9">
        <v>2.5</v>
      </c>
      <c r="BO64" s="9">
        <v>2.2599999999999998</v>
      </c>
      <c r="BP64" s="9">
        <v>1.61</v>
      </c>
      <c r="BQ64" s="9">
        <v>2.96</v>
      </c>
    </row>
    <row r="65" spans="1:69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8"/>
        <v>38.49</v>
      </c>
      <c r="H65" s="5">
        <f>G65-BP65</f>
        <v>36.880000000000003</v>
      </c>
      <c r="I65" s="5">
        <f>H65+BO65</f>
        <v>39.14</v>
      </c>
      <c r="J65" s="5">
        <f>I65+BN65</f>
        <v>41.64</v>
      </c>
      <c r="K65" s="19">
        <f>J65+BM65</f>
        <v>43.13</v>
      </c>
      <c r="L65" s="5">
        <f>K65+BL65</f>
        <v>44.800000000000004</v>
      </c>
      <c r="M65" s="5">
        <f>L65+BK65</f>
        <v>44.910000000000004</v>
      </c>
      <c r="N65" s="5">
        <f>M65+BJ65</f>
        <v>45.28</v>
      </c>
      <c r="O65" s="5">
        <f>N65+BI65</f>
        <v>45.69</v>
      </c>
      <c r="P65" s="5">
        <f>O65-BH65</f>
        <v>45.5</v>
      </c>
      <c r="Q65" s="5">
        <f>P65-BG65</f>
        <v>45.04</v>
      </c>
      <c r="R65" s="5">
        <f>Q65-BF65</f>
        <v>43.69</v>
      </c>
      <c r="S65" s="5">
        <f>R65-BE65</f>
        <v>43.47</v>
      </c>
      <c r="T65" s="5">
        <f>S65-BD65</f>
        <v>43.33</v>
      </c>
      <c r="U65" s="5">
        <f>T65-BC65</f>
        <v>43.23</v>
      </c>
      <c r="V65" s="5">
        <f>U65+BB65</f>
        <v>43.459999999999994</v>
      </c>
      <c r="W65" s="5">
        <f>V65+BA65</f>
        <v>43.819999999999993</v>
      </c>
      <c r="X65" s="5">
        <f>W65+AZ65</f>
        <v>45.539999999999992</v>
      </c>
      <c r="Y65" s="5">
        <f>X65+AY65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AA65-AV65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M65" s="9">
        <v>0.21</v>
      </c>
      <c r="AN65" s="9">
        <v>0.24</v>
      </c>
      <c r="AO65" s="9">
        <v>0.61</v>
      </c>
      <c r="AP65" s="9">
        <v>0.17</v>
      </c>
      <c r="AQ65" s="9">
        <v>1.32</v>
      </c>
      <c r="AR65" s="9">
        <v>0.69</v>
      </c>
      <c r="AS65" s="9">
        <v>0.56999999999999995</v>
      </c>
      <c r="AT65" s="9">
        <v>0.89</v>
      </c>
      <c r="AU65" s="9">
        <v>0.46</v>
      </c>
      <c r="AV65" s="9">
        <v>0.79</v>
      </c>
      <c r="AW65" s="9">
        <v>0.02</v>
      </c>
      <c r="AX65" s="9">
        <v>0.42</v>
      </c>
      <c r="AY65" s="9">
        <v>0.13</v>
      </c>
      <c r="AZ65" s="9">
        <v>1.72</v>
      </c>
      <c r="BA65" s="9">
        <v>0.36</v>
      </c>
      <c r="BB65" s="9">
        <v>0.23</v>
      </c>
      <c r="BC65" s="9">
        <v>0.1</v>
      </c>
      <c r="BD65" s="9">
        <v>0.14000000000000001</v>
      </c>
      <c r="BE65" s="9">
        <v>0.22</v>
      </c>
      <c r="BF65" s="9">
        <v>1.35</v>
      </c>
      <c r="BG65" s="9">
        <v>0.46</v>
      </c>
      <c r="BH65" s="9">
        <v>0.19</v>
      </c>
      <c r="BI65" s="9">
        <v>0.41</v>
      </c>
      <c r="BJ65" s="9">
        <v>0.37</v>
      </c>
      <c r="BK65" s="9">
        <v>0.11</v>
      </c>
      <c r="BL65" s="9">
        <v>1.67</v>
      </c>
      <c r="BM65" s="9">
        <v>1.49</v>
      </c>
      <c r="BN65" s="9">
        <v>2.5</v>
      </c>
      <c r="BO65" s="9">
        <v>2.2599999999999998</v>
      </c>
      <c r="BP65" s="9">
        <v>1.61</v>
      </c>
      <c r="BQ65" s="9">
        <v>2.96</v>
      </c>
    </row>
    <row r="66" spans="1:69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8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M66" s="9">
        <v>0.21</v>
      </c>
      <c r="AN66" s="9">
        <v>0.24</v>
      </c>
      <c r="AO66" s="9">
        <v>0.61</v>
      </c>
      <c r="AP66" s="9">
        <v>0.17</v>
      </c>
      <c r="AQ66" s="9">
        <v>1.32</v>
      </c>
      <c r="AR66" s="9">
        <v>0.69</v>
      </c>
      <c r="AS66" s="9">
        <v>0.56999999999999995</v>
      </c>
      <c r="AT66" s="9">
        <v>0.89</v>
      </c>
      <c r="AU66" s="9">
        <v>0.46</v>
      </c>
      <c r="AV66" s="9">
        <v>0.79</v>
      </c>
      <c r="AW66" s="9">
        <v>0.02</v>
      </c>
      <c r="AX66" s="9">
        <v>0.42</v>
      </c>
      <c r="AY66" s="9">
        <v>0.13</v>
      </c>
      <c r="AZ66" s="9">
        <v>1.72</v>
      </c>
      <c r="BA66" s="9">
        <v>0.36</v>
      </c>
      <c r="BB66" s="9">
        <v>0.23</v>
      </c>
      <c r="BC66" s="9">
        <v>0.1</v>
      </c>
      <c r="BD66" s="9">
        <v>0.14000000000000001</v>
      </c>
      <c r="BE66" s="9">
        <v>0.22</v>
      </c>
      <c r="BF66" s="9">
        <v>1.35</v>
      </c>
      <c r="BG66" s="9">
        <v>0.46</v>
      </c>
      <c r="BH66" s="9">
        <v>0.19</v>
      </c>
      <c r="BI66" s="9">
        <v>0.41</v>
      </c>
      <c r="BJ66" s="9">
        <v>0.37</v>
      </c>
      <c r="BK66" s="9">
        <v>0.11</v>
      </c>
      <c r="BL66" s="9">
        <v>1.67</v>
      </c>
      <c r="BM66" s="9">
        <v>1.49</v>
      </c>
      <c r="BN66" s="9">
        <v>2.5</v>
      </c>
      <c r="BO66" s="9">
        <v>2.2599999999999998</v>
      </c>
      <c r="BP66" s="9">
        <v>1.61</v>
      </c>
      <c r="BQ66" s="9">
        <v>2.96</v>
      </c>
    </row>
    <row r="67" spans="1:69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3">C67*$F$65</f>
        <v>580.30000000000007</v>
      </c>
      <c r="G67" s="5">
        <f t="shared" si="18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M67" s="9">
        <v>0.21</v>
      </c>
      <c r="AN67" s="9">
        <v>0.24</v>
      </c>
      <c r="AO67" s="9">
        <v>0.61</v>
      </c>
      <c r="AP67" s="9">
        <v>0.17</v>
      </c>
      <c r="AQ67" s="9">
        <v>1.32</v>
      </c>
      <c r="AR67" s="9">
        <v>0.69</v>
      </c>
      <c r="AS67" s="9">
        <v>0.56999999999999995</v>
      </c>
      <c r="AT67" s="9">
        <v>0.89</v>
      </c>
      <c r="AU67" s="9">
        <v>0.46</v>
      </c>
      <c r="AV67" s="9">
        <v>0.79</v>
      </c>
      <c r="AW67" s="9">
        <v>0.02</v>
      </c>
      <c r="AX67" s="9">
        <v>0.42</v>
      </c>
      <c r="AY67" s="9">
        <v>0.13</v>
      </c>
      <c r="AZ67" s="9">
        <v>1.72</v>
      </c>
      <c r="BA67" s="9">
        <v>0.36</v>
      </c>
      <c r="BB67" s="9">
        <v>0.23</v>
      </c>
      <c r="BC67" s="9">
        <v>0.1</v>
      </c>
      <c r="BD67" s="9">
        <v>0.14000000000000001</v>
      </c>
      <c r="BE67" s="9">
        <v>0.22</v>
      </c>
      <c r="BF67" s="9">
        <v>1.35</v>
      </c>
      <c r="BG67" s="9">
        <v>0.46</v>
      </c>
      <c r="BH67" s="9">
        <v>0.19</v>
      </c>
      <c r="BI67" s="9">
        <v>0.41</v>
      </c>
      <c r="BJ67" s="9">
        <v>0.37</v>
      </c>
      <c r="BK67" s="9">
        <v>0.11</v>
      </c>
      <c r="BL67" s="9">
        <v>1.67</v>
      </c>
      <c r="BM67" s="9">
        <v>1.49</v>
      </c>
      <c r="BN67" s="9">
        <v>2.5</v>
      </c>
      <c r="BO67" s="9">
        <v>2.2599999999999998</v>
      </c>
      <c r="BP67" s="9">
        <v>1.61</v>
      </c>
      <c r="BQ67" s="9">
        <v>2.96</v>
      </c>
    </row>
    <row r="68" spans="1:69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3"/>
        <v>787.55000000000007</v>
      </c>
      <c r="G68" s="5">
        <f t="shared" si="18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M68" s="9">
        <v>0.21</v>
      </c>
      <c r="AN68" s="9">
        <v>0.24</v>
      </c>
      <c r="AO68" s="9">
        <v>0.61</v>
      </c>
      <c r="AP68" s="9">
        <v>0.17</v>
      </c>
      <c r="AQ68" s="9">
        <v>1.32</v>
      </c>
      <c r="AR68" s="9">
        <v>0.69</v>
      </c>
      <c r="AS68" s="9">
        <v>0.56999999999999995</v>
      </c>
      <c r="AT68" s="9">
        <v>0.89</v>
      </c>
      <c r="AU68" s="9">
        <v>0.46</v>
      </c>
      <c r="AV68" s="9">
        <v>0.79</v>
      </c>
      <c r="AW68" s="9">
        <v>0.02</v>
      </c>
      <c r="AX68" s="9">
        <v>0.42</v>
      </c>
      <c r="AY68" s="9">
        <v>0.13</v>
      </c>
      <c r="AZ68" s="9">
        <v>1.72</v>
      </c>
      <c r="BA68" s="9">
        <v>0.36</v>
      </c>
      <c r="BB68" s="9">
        <v>0.23</v>
      </c>
      <c r="BC68" s="9">
        <v>0.1</v>
      </c>
      <c r="BD68" s="9">
        <v>0.14000000000000001</v>
      </c>
      <c r="BE68" s="9">
        <v>0.22</v>
      </c>
      <c r="BF68" s="9">
        <v>1.35</v>
      </c>
      <c r="BG68" s="9">
        <v>0.46</v>
      </c>
      <c r="BH68" s="9">
        <v>0.19</v>
      </c>
      <c r="BI68" s="9">
        <v>0.41</v>
      </c>
      <c r="BJ68" s="9">
        <v>0.37</v>
      </c>
      <c r="BK68" s="9">
        <v>0.11</v>
      </c>
      <c r="BL68" s="9">
        <v>1.67</v>
      </c>
      <c r="BM68" s="9">
        <v>1.49</v>
      </c>
      <c r="BN68" s="9">
        <v>2.5</v>
      </c>
      <c r="BO68" s="9">
        <v>2.2599999999999998</v>
      </c>
      <c r="BP68" s="9">
        <v>1.61</v>
      </c>
      <c r="BQ68" s="9">
        <v>2.96</v>
      </c>
    </row>
    <row r="69" spans="1:69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3"/>
        <v>1989.6000000000001</v>
      </c>
      <c r="G69" s="5">
        <f t="shared" si="18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M69" s="9">
        <v>0.21</v>
      </c>
      <c r="AN69" s="9">
        <v>0.24</v>
      </c>
      <c r="AO69" s="9">
        <v>0.61</v>
      </c>
      <c r="AP69" s="9">
        <v>0.17</v>
      </c>
      <c r="AQ69" s="9">
        <v>1.32</v>
      </c>
      <c r="AR69" s="9">
        <v>0.69</v>
      </c>
      <c r="AS69" s="9">
        <v>0.56999999999999995</v>
      </c>
      <c r="AT69" s="9">
        <v>0.89</v>
      </c>
      <c r="AU69" s="9">
        <v>0.46</v>
      </c>
      <c r="AV69" s="9">
        <v>0.79</v>
      </c>
      <c r="AW69" s="9">
        <v>0.02</v>
      </c>
      <c r="AX69" s="9">
        <v>0.42</v>
      </c>
      <c r="AY69" s="9">
        <v>0.13</v>
      </c>
      <c r="AZ69" s="9">
        <v>1.72</v>
      </c>
      <c r="BA69" s="9">
        <v>0.36</v>
      </c>
      <c r="BB69" s="9">
        <v>0.23</v>
      </c>
      <c r="BC69" s="9">
        <v>0.1</v>
      </c>
      <c r="BD69" s="9">
        <v>0.14000000000000001</v>
      </c>
      <c r="BE69" s="9">
        <v>0.22</v>
      </c>
      <c r="BF69" s="9">
        <v>1.35</v>
      </c>
      <c r="BG69" s="9">
        <v>0.46</v>
      </c>
      <c r="BH69" s="9">
        <v>0.19</v>
      </c>
      <c r="BI69" s="9">
        <v>0.41</v>
      </c>
      <c r="BJ69" s="9">
        <v>0.37</v>
      </c>
      <c r="BK69" s="9">
        <v>0.11</v>
      </c>
      <c r="BL69" s="9">
        <v>1.67</v>
      </c>
      <c r="BM69" s="9">
        <v>1.49</v>
      </c>
      <c r="BN69" s="9">
        <v>2.5</v>
      </c>
      <c r="BO69" s="9">
        <v>2.2599999999999998</v>
      </c>
      <c r="BP69" s="9">
        <v>1.61</v>
      </c>
      <c r="BQ69" s="9">
        <v>2.96</v>
      </c>
    </row>
    <row r="70" spans="1:69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8"/>
        <v>37.68</v>
      </c>
      <c r="H70" s="5">
        <f>G70-BP70</f>
        <v>36.07</v>
      </c>
      <c r="I70" s="5">
        <f>H70+BO70</f>
        <v>38.33</v>
      </c>
      <c r="J70" s="5">
        <f>I70+BN70</f>
        <v>40.83</v>
      </c>
      <c r="K70" s="19">
        <f>J70+BM70</f>
        <v>42.32</v>
      </c>
      <c r="L70" s="5">
        <f>K70+BL71</f>
        <v>43.99</v>
      </c>
      <c r="M70" s="5">
        <f>L70+BK70</f>
        <v>44.1</v>
      </c>
      <c r="N70" s="5">
        <f>M70+BJ70</f>
        <v>44.47</v>
      </c>
      <c r="O70" s="5">
        <f>N70+BI70</f>
        <v>44.879999999999995</v>
      </c>
      <c r="P70" s="5">
        <f>O70-BH70</f>
        <v>44.69</v>
      </c>
      <c r="Q70" s="5">
        <f>P70-BG70</f>
        <v>44.23</v>
      </c>
      <c r="R70" s="5">
        <f>Q70-BF70</f>
        <v>42.879999999999995</v>
      </c>
      <c r="S70" s="5">
        <f>R70-BE70</f>
        <v>42.66</v>
      </c>
      <c r="T70" s="5">
        <f>S70-BD70</f>
        <v>42.519999999999996</v>
      </c>
      <c r="U70" s="5">
        <f>T70-BC70</f>
        <v>42.419999999999995</v>
      </c>
      <c r="V70" s="5">
        <f>U70+BB70</f>
        <v>42.649999999999991</v>
      </c>
      <c r="W70" s="5">
        <f>V70+BA70</f>
        <v>43.009999999999991</v>
      </c>
      <c r="X70" s="5">
        <f>W70+AZ70</f>
        <v>44.72999999999999</v>
      </c>
      <c r="Y70" s="5">
        <f>X70+AY70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AA70-AV70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M70" s="9">
        <v>0.21</v>
      </c>
      <c r="AN70" s="9">
        <v>0.24</v>
      </c>
      <c r="AO70" s="9">
        <v>0.61</v>
      </c>
      <c r="AP70" s="9">
        <v>0.17</v>
      </c>
      <c r="AQ70" s="9">
        <v>1.32</v>
      </c>
      <c r="AR70" s="9">
        <v>0.69</v>
      </c>
      <c r="AS70" s="9">
        <v>0.56999999999999995</v>
      </c>
      <c r="AT70" s="9">
        <v>0.89</v>
      </c>
      <c r="AU70" s="9">
        <v>0.46</v>
      </c>
      <c r="AV70" s="9">
        <v>0.78</v>
      </c>
      <c r="AW70" s="9">
        <v>0.02</v>
      </c>
      <c r="AX70" s="9">
        <v>0.42</v>
      </c>
      <c r="AY70" s="9">
        <v>0.13</v>
      </c>
      <c r="AZ70" s="9">
        <v>1.72</v>
      </c>
      <c r="BA70" s="9">
        <v>0.36</v>
      </c>
      <c r="BB70" s="9">
        <v>0.23</v>
      </c>
      <c r="BC70" s="9">
        <v>0.1</v>
      </c>
      <c r="BD70" s="9">
        <v>0.14000000000000001</v>
      </c>
      <c r="BE70" s="9">
        <v>0.22</v>
      </c>
      <c r="BF70" s="9">
        <v>1.35</v>
      </c>
      <c r="BG70" s="9">
        <v>0.46</v>
      </c>
      <c r="BH70" s="9">
        <v>0.19</v>
      </c>
      <c r="BI70" s="9">
        <v>0.41</v>
      </c>
      <c r="BJ70" s="9">
        <v>0.37</v>
      </c>
      <c r="BK70" s="9">
        <v>0.11</v>
      </c>
      <c r="BL70" s="9">
        <v>1.67</v>
      </c>
      <c r="BM70" s="9">
        <v>1.49</v>
      </c>
      <c r="BN70" s="9">
        <v>2.5</v>
      </c>
      <c r="BO70" s="9">
        <v>2.2599999999999998</v>
      </c>
      <c r="BP70" s="9">
        <v>1.61</v>
      </c>
      <c r="BQ70" s="9">
        <v>2.96</v>
      </c>
    </row>
    <row r="71" spans="1:69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8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M71" s="9">
        <v>0.21</v>
      </c>
      <c r="AN71" s="9">
        <v>0.24</v>
      </c>
      <c r="AO71" s="9">
        <v>0.61</v>
      </c>
      <c r="AP71" s="9">
        <v>0.17</v>
      </c>
      <c r="AQ71" s="9">
        <v>1.32</v>
      </c>
      <c r="AR71" s="9">
        <v>0.69</v>
      </c>
      <c r="AS71" s="9">
        <v>0.56999999999999995</v>
      </c>
      <c r="AT71" s="9">
        <v>0.89</v>
      </c>
      <c r="AU71" s="9">
        <v>0.46</v>
      </c>
      <c r="AV71" s="9">
        <v>0.78</v>
      </c>
      <c r="AW71" s="9">
        <v>0.02</v>
      </c>
      <c r="AX71" s="9">
        <v>0.42</v>
      </c>
      <c r="AY71" s="9">
        <v>0.13</v>
      </c>
      <c r="AZ71" s="9">
        <v>1.72</v>
      </c>
      <c r="BA71" s="9">
        <v>0.36</v>
      </c>
      <c r="BB71" s="9">
        <v>0.23</v>
      </c>
      <c r="BC71" s="9">
        <v>0.1</v>
      </c>
      <c r="BD71" s="9">
        <v>0.14000000000000001</v>
      </c>
      <c r="BE71" s="9">
        <v>0.22</v>
      </c>
      <c r="BF71" s="9">
        <v>1.35</v>
      </c>
      <c r="BG71" s="9">
        <v>0.46</v>
      </c>
      <c r="BH71" s="9">
        <v>0.19</v>
      </c>
      <c r="BI71" s="9">
        <v>0.41</v>
      </c>
      <c r="BJ71" s="9">
        <v>0.37</v>
      </c>
      <c r="BK71" s="9">
        <v>0.11</v>
      </c>
      <c r="BL71" s="9">
        <v>1.67</v>
      </c>
      <c r="BM71" s="9">
        <v>1.49</v>
      </c>
      <c r="BN71" s="9">
        <v>2.5</v>
      </c>
      <c r="BO71" s="9">
        <v>2.2599999999999998</v>
      </c>
      <c r="BP71" s="9">
        <v>1.61</v>
      </c>
      <c r="BQ71" s="9">
        <v>2.96</v>
      </c>
    </row>
    <row r="72" spans="1:69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4">C72*F71</f>
        <v>5120.6399999999994</v>
      </c>
      <c r="G72" s="5">
        <f t="shared" si="18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M72" s="9">
        <v>0.21</v>
      </c>
      <c r="AN72" s="9">
        <v>0.24</v>
      </c>
      <c r="AO72" s="9">
        <v>0.61</v>
      </c>
      <c r="AP72" s="9">
        <v>0.17</v>
      </c>
      <c r="AQ72" s="9">
        <v>1.32</v>
      </c>
      <c r="AR72" s="9">
        <v>0.69</v>
      </c>
      <c r="AS72" s="9">
        <v>0.56999999999999995</v>
      </c>
      <c r="AT72" s="9">
        <v>0.89</v>
      </c>
      <c r="AU72" s="9">
        <v>0.46</v>
      </c>
      <c r="AV72" s="9">
        <v>0.78</v>
      </c>
      <c r="AW72" s="9">
        <v>0.02</v>
      </c>
      <c r="AX72" s="9">
        <v>0.42</v>
      </c>
      <c r="AY72" s="9">
        <v>0.13</v>
      </c>
      <c r="AZ72" s="9">
        <v>1.72</v>
      </c>
      <c r="BA72" s="9">
        <v>0.36</v>
      </c>
      <c r="BB72" s="9">
        <v>0.23</v>
      </c>
      <c r="BC72" s="9">
        <v>0.1</v>
      </c>
      <c r="BD72" s="9">
        <v>0.14000000000000001</v>
      </c>
      <c r="BE72" s="9">
        <v>0.22</v>
      </c>
      <c r="BF72" s="9">
        <v>1.35</v>
      </c>
      <c r="BG72" s="9">
        <v>0.46</v>
      </c>
      <c r="BH72" s="9">
        <v>0.19</v>
      </c>
      <c r="BI72" s="9">
        <v>0.41</v>
      </c>
      <c r="BJ72" s="9">
        <v>0.37</v>
      </c>
      <c r="BK72" s="9">
        <v>0.11</v>
      </c>
      <c r="BL72" s="9">
        <v>1.67</v>
      </c>
      <c r="BM72" s="9">
        <v>1.49</v>
      </c>
      <c r="BN72" s="9">
        <v>2.5</v>
      </c>
      <c r="BO72" s="9">
        <v>2.2599999999999998</v>
      </c>
      <c r="BP72" s="9">
        <v>1.61</v>
      </c>
      <c r="BQ72" s="9">
        <v>2.96</v>
      </c>
    </row>
    <row r="73" spans="1:69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4"/>
        <v>97292.159999999989</v>
      </c>
      <c r="G73" s="5">
        <f t="shared" si="18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M73" s="9">
        <v>0.21</v>
      </c>
      <c r="AN73" s="9">
        <v>0.24</v>
      </c>
      <c r="AO73" s="9">
        <v>0.61</v>
      </c>
      <c r="AP73" s="9">
        <v>0.17</v>
      </c>
      <c r="AQ73" s="9">
        <v>1.32</v>
      </c>
      <c r="AR73" s="9">
        <v>0.69</v>
      </c>
      <c r="AS73" s="9">
        <v>0.56999999999999995</v>
      </c>
      <c r="AT73" s="9">
        <v>0.89</v>
      </c>
      <c r="AU73" s="9">
        <v>0.46</v>
      </c>
      <c r="AV73" s="9">
        <v>0.78</v>
      </c>
      <c r="AW73" s="9">
        <v>0.02</v>
      </c>
      <c r="AX73" s="9">
        <v>0.42</v>
      </c>
      <c r="AY73" s="9">
        <v>0.13</v>
      </c>
      <c r="AZ73" s="9">
        <v>1.72</v>
      </c>
      <c r="BA73" s="9">
        <v>0.36</v>
      </c>
      <c r="BB73" s="9">
        <v>0.23</v>
      </c>
      <c r="BC73" s="9">
        <v>0.1</v>
      </c>
      <c r="BD73" s="9">
        <v>0.14000000000000001</v>
      </c>
      <c r="BE73" s="9">
        <v>0.22</v>
      </c>
      <c r="BF73" s="9">
        <v>1.35</v>
      </c>
      <c r="BG73" s="9">
        <v>0.46</v>
      </c>
      <c r="BH73" s="9">
        <v>0.19</v>
      </c>
      <c r="BI73" s="9">
        <v>0.41</v>
      </c>
      <c r="BJ73" s="9">
        <v>0.37</v>
      </c>
      <c r="BK73" s="9">
        <v>0.11</v>
      </c>
      <c r="BL73" s="9">
        <v>1.67</v>
      </c>
      <c r="BM73" s="9">
        <v>1.49</v>
      </c>
      <c r="BN73" s="9">
        <v>2.5</v>
      </c>
      <c r="BO73" s="9">
        <v>2.2599999999999998</v>
      </c>
      <c r="BP73" s="9">
        <v>1.61</v>
      </c>
      <c r="BQ73" s="9">
        <v>2.96</v>
      </c>
    </row>
    <row r="74" spans="1:69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M74" s="9">
        <v>0.21</v>
      </c>
      <c r="AN74" s="9">
        <v>0.24</v>
      </c>
      <c r="AO74" s="9">
        <v>0.61</v>
      </c>
      <c r="AP74" s="9">
        <v>0.17</v>
      </c>
      <c r="AQ74" s="9">
        <v>1.32</v>
      </c>
      <c r="AR74" s="9">
        <v>0.69</v>
      </c>
      <c r="AS74" s="9">
        <v>0.56999999999999995</v>
      </c>
      <c r="AT74" s="9">
        <v>0.89</v>
      </c>
      <c r="AU74" s="9">
        <v>0.46</v>
      </c>
      <c r="AV74" s="9">
        <v>0.78</v>
      </c>
      <c r="AW74" s="9">
        <v>0.02</v>
      </c>
      <c r="AX74" s="9">
        <v>0.42</v>
      </c>
      <c r="AY74" s="9">
        <v>0.13</v>
      </c>
      <c r="AZ74" s="9">
        <v>1.72</v>
      </c>
      <c r="BA74" s="9">
        <v>0.36</v>
      </c>
      <c r="BB74" s="9">
        <v>0.23</v>
      </c>
      <c r="BC74" s="9">
        <v>0.1</v>
      </c>
      <c r="BD74" s="9">
        <v>0.14000000000000001</v>
      </c>
      <c r="BE74" s="9">
        <v>0.22</v>
      </c>
      <c r="BF74" s="9">
        <v>1.35</v>
      </c>
      <c r="BG74" s="9">
        <v>0.46</v>
      </c>
      <c r="BH74" s="9">
        <v>0.19</v>
      </c>
      <c r="BI74" s="9">
        <v>0.41</v>
      </c>
      <c r="BJ74" s="9">
        <v>0.37</v>
      </c>
      <c r="BK74" s="9">
        <v>0.11</v>
      </c>
      <c r="BL74" s="9">
        <v>1.67</v>
      </c>
      <c r="BM74" s="9">
        <v>1.49</v>
      </c>
      <c r="BN74" s="9">
        <v>2.5</v>
      </c>
      <c r="BO74" s="9">
        <v>2.2599999999999998</v>
      </c>
      <c r="BP74" s="9">
        <v>1.61</v>
      </c>
      <c r="BQ74" s="9">
        <v>2.96</v>
      </c>
    </row>
    <row r="75" spans="1:69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5">F75-BQ75</f>
        <v>37.700000000000003</v>
      </c>
      <c r="H75" s="5">
        <f>G75-BP75</f>
        <v>36.090000000000003</v>
      </c>
      <c r="I75" s="5">
        <f>H75+BO75</f>
        <v>38.35</v>
      </c>
      <c r="J75" s="5">
        <f>I75+BN75</f>
        <v>40.85</v>
      </c>
      <c r="K75" s="19">
        <f>J75+BM75</f>
        <v>42.34</v>
      </c>
      <c r="L75" s="5">
        <f>K75+BL75</f>
        <v>44.010000000000005</v>
      </c>
      <c r="M75" s="5">
        <f>L75+BK75</f>
        <v>44.120000000000005</v>
      </c>
      <c r="N75" s="5">
        <f>M75+BJ75</f>
        <v>44.49</v>
      </c>
      <c r="O75" s="5">
        <f>N75+BI75</f>
        <v>44.9</v>
      </c>
      <c r="P75" s="5">
        <f>O75-BH75</f>
        <v>44.71</v>
      </c>
      <c r="Q75" s="5">
        <f>P75-BG75</f>
        <v>44.25</v>
      </c>
      <c r="R75" s="5">
        <f>Q75-BF75</f>
        <v>42.9</v>
      </c>
      <c r="S75" s="5">
        <f>R75-BE75</f>
        <v>42.68</v>
      </c>
      <c r="T75" s="5">
        <f>S75-BD75</f>
        <v>42.54</v>
      </c>
      <c r="U75" s="5">
        <f>T75-BC75</f>
        <v>42.44</v>
      </c>
      <c r="V75" s="5">
        <f>U75+BB75</f>
        <v>42.669999999999995</v>
      </c>
      <c r="W75" s="5">
        <f>V75+BA75</f>
        <v>43.029999999999994</v>
      </c>
      <c r="X75" s="5">
        <f>W75+AZ75</f>
        <v>44.749999999999993</v>
      </c>
      <c r="Y75" s="5">
        <f>X75+AY75</f>
        <v>44.879999999999995</v>
      </c>
      <c r="Z75" s="5">
        <f t="shared" ref="Z75:Z108" si="26">Y75+AX75</f>
        <v>45.3</v>
      </c>
      <c r="AA75" s="5">
        <f t="shared" ref="AA75:AA108" si="27">Z75-AW75</f>
        <v>45.279999999999994</v>
      </c>
      <c r="AB75" s="5">
        <f>AA75-AV75</f>
        <v>44.489999999999995</v>
      </c>
      <c r="AC75" s="5">
        <f t="shared" ref="AC75:AC108" si="28">AB75+AU75</f>
        <v>44.949999999999996</v>
      </c>
      <c r="AD75" s="5">
        <f t="shared" ref="AD75:AD108" si="29">AC75-AT75</f>
        <v>44.059999999999995</v>
      </c>
      <c r="AE75" s="5">
        <f t="shared" ref="AE75:AE108" si="30">AD75-AS75</f>
        <v>43.489999999999995</v>
      </c>
      <c r="AF75" s="5">
        <f t="shared" ref="AF75:AF108" si="31">AE75-AR75</f>
        <v>42.8</v>
      </c>
      <c r="AG75" s="5">
        <f t="shared" ref="AG75:AG108" si="32">AF75-AQ75</f>
        <v>41.48</v>
      </c>
      <c r="AH75" s="5">
        <f t="shared" ref="AH75:AH108" si="33">AG75-AP75</f>
        <v>41.309999999999995</v>
      </c>
      <c r="AI75" s="5">
        <f t="shared" ref="AI75:AI108" si="34">AH75-AO75</f>
        <v>40.699999999999996</v>
      </c>
      <c r="AJ75" s="30">
        <f t="shared" ref="AJ75:AJ108" si="35">AI75+AN75</f>
        <v>40.94</v>
      </c>
      <c r="AK75" s="30">
        <f t="shared" ref="AK75:AK108" si="36">AJ75+AM75</f>
        <v>41.15</v>
      </c>
      <c r="AM75" s="9">
        <v>0.21</v>
      </c>
      <c r="AN75" s="9">
        <v>0.24</v>
      </c>
      <c r="AO75" s="9">
        <v>0.61</v>
      </c>
      <c r="AP75" s="9">
        <v>0.17</v>
      </c>
      <c r="AQ75" s="9">
        <v>1.32</v>
      </c>
      <c r="AR75" s="9">
        <v>0.69</v>
      </c>
      <c r="AS75" s="9">
        <v>0.56999999999999995</v>
      </c>
      <c r="AT75" s="9">
        <v>0.89</v>
      </c>
      <c r="AU75" s="9">
        <v>0.46</v>
      </c>
      <c r="AV75" s="9">
        <v>0.79</v>
      </c>
      <c r="AW75" s="9">
        <v>0.02</v>
      </c>
      <c r="AX75" s="9">
        <v>0.42</v>
      </c>
      <c r="AY75" s="9">
        <v>0.13</v>
      </c>
      <c r="AZ75" s="9">
        <v>1.72</v>
      </c>
      <c r="BA75" s="9">
        <v>0.36</v>
      </c>
      <c r="BB75" s="9">
        <v>0.23</v>
      </c>
      <c r="BC75" s="9">
        <v>0.1</v>
      </c>
      <c r="BD75" s="9">
        <v>0.14000000000000001</v>
      </c>
      <c r="BE75" s="9">
        <v>0.22</v>
      </c>
      <c r="BF75" s="9">
        <v>1.35</v>
      </c>
      <c r="BG75" s="9">
        <v>0.46</v>
      </c>
      <c r="BH75" s="9">
        <v>0.19</v>
      </c>
      <c r="BI75" s="9">
        <v>0.41</v>
      </c>
      <c r="BJ75" s="9">
        <v>0.37</v>
      </c>
      <c r="BK75" s="9">
        <v>0.11</v>
      </c>
      <c r="BL75" s="9">
        <v>1.67</v>
      </c>
      <c r="BM75" s="9">
        <v>1.49</v>
      </c>
      <c r="BN75" s="9">
        <v>2.5</v>
      </c>
      <c r="BO75" s="9">
        <v>2.2599999999999998</v>
      </c>
      <c r="BP75" s="9">
        <v>1.61</v>
      </c>
      <c r="BQ75" s="9">
        <v>2.96</v>
      </c>
    </row>
    <row r="76" spans="1:69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5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M76" s="9">
        <v>0.21</v>
      </c>
      <c r="AN76" s="9">
        <v>0.24</v>
      </c>
      <c r="AO76" s="9">
        <v>0.61</v>
      </c>
      <c r="AP76" s="9">
        <v>0.17</v>
      </c>
      <c r="AQ76" s="9">
        <v>1.32</v>
      </c>
      <c r="AR76" s="9">
        <v>0.69</v>
      </c>
      <c r="AS76" s="9">
        <v>0.56999999999999995</v>
      </c>
      <c r="AT76" s="9">
        <v>0.89</v>
      </c>
      <c r="AU76" s="9">
        <v>0.46</v>
      </c>
      <c r="AV76" s="9">
        <v>0.79</v>
      </c>
      <c r="AW76" s="9">
        <v>0.02</v>
      </c>
      <c r="AX76" s="9">
        <v>0.42</v>
      </c>
      <c r="AY76" s="9">
        <v>0.13</v>
      </c>
      <c r="AZ76" s="9">
        <v>1.72</v>
      </c>
      <c r="BA76" s="9">
        <v>0.36</v>
      </c>
      <c r="BB76" s="9">
        <v>0.23</v>
      </c>
      <c r="BC76" s="9">
        <v>0.1</v>
      </c>
      <c r="BD76" s="9">
        <v>0.14000000000000001</v>
      </c>
      <c r="BE76" s="9">
        <v>0.22</v>
      </c>
      <c r="BF76" s="9">
        <v>1.35</v>
      </c>
      <c r="BG76" s="9">
        <v>0.46</v>
      </c>
      <c r="BH76" s="9">
        <v>0.19</v>
      </c>
      <c r="BI76" s="9">
        <v>0.41</v>
      </c>
      <c r="BJ76" s="9">
        <v>0.37</v>
      </c>
      <c r="BK76" s="9">
        <v>0.11</v>
      </c>
      <c r="BL76" s="9">
        <v>1.67</v>
      </c>
      <c r="BM76" s="9">
        <v>1.49</v>
      </c>
      <c r="BN76" s="9">
        <v>2.5</v>
      </c>
      <c r="BO76" s="9">
        <v>2.2599999999999998</v>
      </c>
      <c r="BP76" s="9">
        <v>1.61</v>
      </c>
      <c r="BQ76" s="9">
        <v>2.96</v>
      </c>
    </row>
    <row r="77" spans="1:69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37">C77*$F$75</f>
        <v>569.24</v>
      </c>
      <c r="G77" s="5">
        <f t="shared" si="25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M77" s="9">
        <v>0.21</v>
      </c>
      <c r="AN77" s="9">
        <v>0.24</v>
      </c>
      <c r="AO77" s="9">
        <v>0.61</v>
      </c>
      <c r="AP77" s="9">
        <v>0.17</v>
      </c>
      <c r="AQ77" s="9">
        <v>1.32</v>
      </c>
      <c r="AR77" s="9">
        <v>0.69</v>
      </c>
      <c r="AS77" s="9">
        <v>0.56999999999999995</v>
      </c>
      <c r="AT77" s="9">
        <v>0.89</v>
      </c>
      <c r="AU77" s="9">
        <v>0.46</v>
      </c>
      <c r="AV77" s="9">
        <v>0.79</v>
      </c>
      <c r="AW77" s="9">
        <v>0.02</v>
      </c>
      <c r="AX77" s="9">
        <v>0.42</v>
      </c>
      <c r="AY77" s="9">
        <v>0.13</v>
      </c>
      <c r="AZ77" s="9">
        <v>1.72</v>
      </c>
      <c r="BA77" s="9">
        <v>0.36</v>
      </c>
      <c r="BB77" s="9">
        <v>0.23</v>
      </c>
      <c r="BC77" s="9">
        <v>0.1</v>
      </c>
      <c r="BD77" s="9">
        <v>0.14000000000000001</v>
      </c>
      <c r="BE77" s="9">
        <v>0.22</v>
      </c>
      <c r="BF77" s="9">
        <v>1.35</v>
      </c>
      <c r="BG77" s="9">
        <v>0.46</v>
      </c>
      <c r="BH77" s="9">
        <v>0.19</v>
      </c>
      <c r="BI77" s="9">
        <v>0.41</v>
      </c>
      <c r="BJ77" s="9">
        <v>0.37</v>
      </c>
      <c r="BK77" s="9">
        <v>0.11</v>
      </c>
      <c r="BL77" s="9">
        <v>1.67</v>
      </c>
      <c r="BM77" s="9">
        <v>1.49</v>
      </c>
      <c r="BN77" s="9">
        <v>2.5</v>
      </c>
      <c r="BO77" s="9">
        <v>2.2599999999999998</v>
      </c>
      <c r="BP77" s="9">
        <v>1.61</v>
      </c>
      <c r="BQ77" s="9">
        <v>2.96</v>
      </c>
    </row>
    <row r="78" spans="1:69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37"/>
        <v>772.54000000000008</v>
      </c>
      <c r="G78" s="5">
        <f t="shared" si="25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M78" s="9">
        <v>0.21</v>
      </c>
      <c r="AN78" s="9">
        <v>0.24</v>
      </c>
      <c r="AO78" s="9">
        <v>0.61</v>
      </c>
      <c r="AP78" s="9">
        <v>0.17</v>
      </c>
      <c r="AQ78" s="9">
        <v>1.32</v>
      </c>
      <c r="AR78" s="9">
        <v>0.69</v>
      </c>
      <c r="AS78" s="9">
        <v>0.56999999999999995</v>
      </c>
      <c r="AT78" s="9">
        <v>0.89</v>
      </c>
      <c r="AU78" s="9">
        <v>0.46</v>
      </c>
      <c r="AV78" s="9">
        <v>0.79</v>
      </c>
      <c r="AW78" s="9">
        <v>0.02</v>
      </c>
      <c r="AX78" s="9">
        <v>0.42</v>
      </c>
      <c r="AY78" s="9">
        <v>0.13</v>
      </c>
      <c r="AZ78" s="9">
        <v>1.72</v>
      </c>
      <c r="BA78" s="9">
        <v>0.36</v>
      </c>
      <c r="BB78" s="9">
        <v>0.23</v>
      </c>
      <c r="BC78" s="9">
        <v>0.1</v>
      </c>
      <c r="BD78" s="9">
        <v>0.14000000000000001</v>
      </c>
      <c r="BE78" s="9">
        <v>0.22</v>
      </c>
      <c r="BF78" s="9">
        <v>1.35</v>
      </c>
      <c r="BG78" s="9">
        <v>0.46</v>
      </c>
      <c r="BH78" s="9">
        <v>0.19</v>
      </c>
      <c r="BI78" s="9">
        <v>0.41</v>
      </c>
      <c r="BJ78" s="9">
        <v>0.37</v>
      </c>
      <c r="BK78" s="9">
        <v>0.11</v>
      </c>
      <c r="BL78" s="9">
        <v>1.67</v>
      </c>
      <c r="BM78" s="9">
        <v>1.49</v>
      </c>
      <c r="BN78" s="9">
        <v>2.5</v>
      </c>
      <c r="BO78" s="9">
        <v>2.2599999999999998</v>
      </c>
      <c r="BP78" s="9">
        <v>1.61</v>
      </c>
      <c r="BQ78" s="9">
        <v>2.96</v>
      </c>
    </row>
    <row r="79" spans="1:69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37"/>
        <v>1951.6800000000003</v>
      </c>
      <c r="G79" s="5">
        <f t="shared" si="25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M79" s="9">
        <v>0.21</v>
      </c>
      <c r="AN79" s="9">
        <v>0.24</v>
      </c>
      <c r="AO79" s="9">
        <v>0.61</v>
      </c>
      <c r="AP79" s="9">
        <v>0.17</v>
      </c>
      <c r="AQ79" s="9">
        <v>1.32</v>
      </c>
      <c r="AR79" s="9">
        <v>0.69</v>
      </c>
      <c r="AS79" s="9">
        <v>0.56999999999999995</v>
      </c>
      <c r="AT79" s="9">
        <v>0.89</v>
      </c>
      <c r="AU79" s="9">
        <v>0.46</v>
      </c>
      <c r="AV79" s="9">
        <v>0.79</v>
      </c>
      <c r="AW79" s="9">
        <v>0.02</v>
      </c>
      <c r="AX79" s="9">
        <v>0.42</v>
      </c>
      <c r="AY79" s="9">
        <v>0.13</v>
      </c>
      <c r="AZ79" s="9">
        <v>1.72</v>
      </c>
      <c r="BA79" s="9">
        <v>0.36</v>
      </c>
      <c r="BB79" s="9">
        <v>0.23</v>
      </c>
      <c r="BC79" s="9">
        <v>0.1</v>
      </c>
      <c r="BD79" s="9">
        <v>0.14000000000000001</v>
      </c>
      <c r="BE79" s="9">
        <v>0.22</v>
      </c>
      <c r="BF79" s="9">
        <v>1.35</v>
      </c>
      <c r="BG79" s="9">
        <v>0.46</v>
      </c>
      <c r="BH79" s="9">
        <v>0.19</v>
      </c>
      <c r="BI79" s="9">
        <v>0.41</v>
      </c>
      <c r="BJ79" s="9">
        <v>0.37</v>
      </c>
      <c r="BK79" s="9">
        <v>0.11</v>
      </c>
      <c r="BL79" s="9">
        <v>1.67</v>
      </c>
      <c r="BM79" s="9">
        <v>1.49</v>
      </c>
      <c r="BN79" s="9">
        <v>2.5</v>
      </c>
      <c r="BO79" s="9">
        <v>2.2599999999999998</v>
      </c>
      <c r="BP79" s="9">
        <v>1.61</v>
      </c>
      <c r="BQ79" s="9">
        <v>2.96</v>
      </c>
    </row>
    <row r="80" spans="1:69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5"/>
        <v>37.520000000000003</v>
      </c>
      <c r="H80" s="5">
        <f>G80-BP80</f>
        <v>35.910000000000004</v>
      </c>
      <c r="I80" s="5">
        <f>H80+BO80</f>
        <v>38.17</v>
      </c>
      <c r="J80" s="5">
        <f>I80+BN80</f>
        <v>40.67</v>
      </c>
      <c r="K80" s="19">
        <f>J80+BM80</f>
        <v>42.160000000000004</v>
      </c>
      <c r="L80" s="5">
        <f>K80+BL80</f>
        <v>43.830000000000005</v>
      </c>
      <c r="M80" s="5">
        <f>L80+BK80</f>
        <v>43.940000000000005</v>
      </c>
      <c r="N80" s="5">
        <f>M80+BJ80</f>
        <v>44.31</v>
      </c>
      <c r="O80" s="5">
        <f>N80+BI80</f>
        <v>44.72</v>
      </c>
      <c r="P80" s="5">
        <f>O80-BH80</f>
        <v>44.53</v>
      </c>
      <c r="Q80" s="5">
        <f>P80-BG80</f>
        <v>44.07</v>
      </c>
      <c r="R80" s="5">
        <f>Q80-BF80</f>
        <v>42.72</v>
      </c>
      <c r="S80" s="5">
        <f>R80-BE80</f>
        <v>42.5</v>
      </c>
      <c r="T80" s="5">
        <f>S80-BD80</f>
        <v>42.36</v>
      </c>
      <c r="U80" s="5">
        <f>T80-BC80</f>
        <v>42.26</v>
      </c>
      <c r="V80" s="5">
        <f>U80+BB80</f>
        <v>42.489999999999995</v>
      </c>
      <c r="W80" s="5">
        <f>V80+BA80</f>
        <v>42.849999999999994</v>
      </c>
      <c r="X80" s="5">
        <f>W80+AZ80</f>
        <v>44.569999999999993</v>
      </c>
      <c r="Y80" s="5">
        <f>X80+AY80</f>
        <v>44.699999999999996</v>
      </c>
      <c r="Z80" s="5">
        <f t="shared" si="26"/>
        <v>45.12</v>
      </c>
      <c r="AA80" s="5">
        <f t="shared" si="27"/>
        <v>45.099999999999994</v>
      </c>
      <c r="AB80" s="5">
        <f>AA80-AV80</f>
        <v>44.309999999999995</v>
      </c>
      <c r="AC80" s="5">
        <f t="shared" si="28"/>
        <v>44.769999999999996</v>
      </c>
      <c r="AD80" s="5">
        <f t="shared" si="29"/>
        <v>43.879999999999995</v>
      </c>
      <c r="AE80" s="5">
        <f t="shared" si="30"/>
        <v>43.309999999999995</v>
      </c>
      <c r="AF80" s="5">
        <f t="shared" si="31"/>
        <v>42.62</v>
      </c>
      <c r="AG80" s="5">
        <f t="shared" si="32"/>
        <v>41.3</v>
      </c>
      <c r="AH80" s="5">
        <f t="shared" si="33"/>
        <v>41.129999999999995</v>
      </c>
      <c r="AI80" s="5">
        <f t="shared" si="34"/>
        <v>40.519999999999996</v>
      </c>
      <c r="AJ80" s="30">
        <f t="shared" si="35"/>
        <v>40.76</v>
      </c>
      <c r="AK80" s="30">
        <f t="shared" si="36"/>
        <v>40.97</v>
      </c>
      <c r="AM80" s="9">
        <v>0.21</v>
      </c>
      <c r="AN80" s="9">
        <v>0.24</v>
      </c>
      <c r="AO80" s="9">
        <v>0.61</v>
      </c>
      <c r="AP80" s="9">
        <v>0.17</v>
      </c>
      <c r="AQ80" s="9">
        <v>1.32</v>
      </c>
      <c r="AR80" s="9">
        <v>0.69</v>
      </c>
      <c r="AS80" s="9">
        <v>0.56999999999999995</v>
      </c>
      <c r="AT80" s="9">
        <v>0.89</v>
      </c>
      <c r="AU80" s="9">
        <v>0.46</v>
      </c>
      <c r="AV80" s="9">
        <v>0.79</v>
      </c>
      <c r="AW80" s="9">
        <v>0.02</v>
      </c>
      <c r="AX80" s="9">
        <v>0.42</v>
      </c>
      <c r="AY80" s="9">
        <v>0.13</v>
      </c>
      <c r="AZ80" s="9">
        <v>1.72</v>
      </c>
      <c r="BA80" s="9">
        <v>0.36</v>
      </c>
      <c r="BB80" s="9">
        <v>0.23</v>
      </c>
      <c r="BC80" s="9">
        <v>0.1</v>
      </c>
      <c r="BD80" s="9">
        <v>0.14000000000000001</v>
      </c>
      <c r="BE80" s="9">
        <v>0.22</v>
      </c>
      <c r="BF80" s="9">
        <v>1.35</v>
      </c>
      <c r="BG80" s="9">
        <v>0.46</v>
      </c>
      <c r="BH80" s="9">
        <v>0.19</v>
      </c>
      <c r="BI80" s="9">
        <v>0.41</v>
      </c>
      <c r="BJ80" s="9">
        <v>0.37</v>
      </c>
      <c r="BK80" s="9">
        <v>0.11</v>
      </c>
      <c r="BL80" s="9">
        <v>1.67</v>
      </c>
      <c r="BM80" s="9">
        <v>1.49</v>
      </c>
      <c r="BN80" s="9">
        <v>2.5</v>
      </c>
      <c r="BO80" s="9">
        <v>2.2599999999999998</v>
      </c>
      <c r="BP80" s="9">
        <v>1.61</v>
      </c>
      <c r="BQ80" s="9">
        <v>2.96</v>
      </c>
    </row>
    <row r="81" spans="1:69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5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M81" s="9">
        <v>0.21</v>
      </c>
      <c r="AN81" s="9">
        <v>0.24</v>
      </c>
      <c r="AO81" s="9">
        <v>0.61</v>
      </c>
      <c r="AP81" s="9">
        <v>0.17</v>
      </c>
      <c r="AQ81" s="9">
        <v>1.32</v>
      </c>
      <c r="AR81" s="9">
        <v>0.69</v>
      </c>
      <c r="AS81" s="9">
        <v>0.56999999999999995</v>
      </c>
      <c r="AT81" s="9">
        <v>0.89</v>
      </c>
      <c r="AU81" s="9">
        <v>0.46</v>
      </c>
      <c r="AV81" s="9">
        <v>0.79</v>
      </c>
      <c r="AW81" s="9">
        <v>0.02</v>
      </c>
      <c r="AX81" s="9">
        <v>0.42</v>
      </c>
      <c r="AY81" s="9">
        <v>0.13</v>
      </c>
      <c r="AZ81" s="9">
        <v>1.72</v>
      </c>
      <c r="BA81" s="9">
        <v>0.36</v>
      </c>
      <c r="BB81" s="9">
        <v>0.23</v>
      </c>
      <c r="BC81" s="9">
        <v>0.1</v>
      </c>
      <c r="BD81" s="9">
        <v>0.14000000000000001</v>
      </c>
      <c r="BE81" s="9">
        <v>0.22</v>
      </c>
      <c r="BF81" s="9">
        <v>1.35</v>
      </c>
      <c r="BG81" s="9">
        <v>0.46</v>
      </c>
      <c r="BH81" s="9">
        <v>0.19</v>
      </c>
      <c r="BI81" s="9">
        <v>0.41</v>
      </c>
      <c r="BJ81" s="9">
        <v>0.37</v>
      </c>
      <c r="BK81" s="9">
        <v>0.11</v>
      </c>
      <c r="BL81" s="9">
        <v>1.67</v>
      </c>
      <c r="BM81" s="9">
        <v>1.49</v>
      </c>
      <c r="BN81" s="9">
        <v>2.5</v>
      </c>
      <c r="BO81" s="9">
        <v>2.2599999999999998</v>
      </c>
      <c r="BP81" s="9">
        <v>1.61</v>
      </c>
      <c r="BQ81" s="9">
        <v>2.96</v>
      </c>
    </row>
    <row r="82" spans="1:69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38">C82*$F$80</f>
        <v>566.72</v>
      </c>
      <c r="G82" s="5">
        <f t="shared" si="25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M82" s="9">
        <v>0.21</v>
      </c>
      <c r="AN82" s="9">
        <v>0.24</v>
      </c>
      <c r="AO82" s="9">
        <v>0.61</v>
      </c>
      <c r="AP82" s="9">
        <v>0.17</v>
      </c>
      <c r="AQ82" s="9">
        <v>1.32</v>
      </c>
      <c r="AR82" s="9">
        <v>0.69</v>
      </c>
      <c r="AS82" s="9">
        <v>0.56999999999999995</v>
      </c>
      <c r="AT82" s="9">
        <v>0.89</v>
      </c>
      <c r="AU82" s="9">
        <v>0.46</v>
      </c>
      <c r="AV82" s="9">
        <v>0.79</v>
      </c>
      <c r="AW82" s="9">
        <v>0.02</v>
      </c>
      <c r="AX82" s="9">
        <v>0.42</v>
      </c>
      <c r="AY82" s="9">
        <v>0.13</v>
      </c>
      <c r="AZ82" s="9">
        <v>1.72</v>
      </c>
      <c r="BA82" s="9">
        <v>0.36</v>
      </c>
      <c r="BB82" s="9">
        <v>0.23</v>
      </c>
      <c r="BC82" s="9">
        <v>0.1</v>
      </c>
      <c r="BD82" s="9">
        <v>0.14000000000000001</v>
      </c>
      <c r="BE82" s="9">
        <v>0.22</v>
      </c>
      <c r="BF82" s="9">
        <v>1.35</v>
      </c>
      <c r="BG82" s="9">
        <v>0.46</v>
      </c>
      <c r="BH82" s="9">
        <v>0.19</v>
      </c>
      <c r="BI82" s="9">
        <v>0.41</v>
      </c>
      <c r="BJ82" s="9">
        <v>0.37</v>
      </c>
      <c r="BK82" s="9">
        <v>0.11</v>
      </c>
      <c r="BL82" s="9">
        <v>1.67</v>
      </c>
      <c r="BM82" s="9">
        <v>1.49</v>
      </c>
      <c r="BN82" s="9">
        <v>2.5</v>
      </c>
      <c r="BO82" s="9">
        <v>2.2599999999999998</v>
      </c>
      <c r="BP82" s="9">
        <v>1.61</v>
      </c>
      <c r="BQ82" s="9">
        <v>2.96</v>
      </c>
    </row>
    <row r="83" spans="1:69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38"/>
        <v>769.12000000000012</v>
      </c>
      <c r="G83" s="5">
        <f t="shared" si="25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M83" s="9">
        <v>0.21</v>
      </c>
      <c r="AN83" s="9">
        <v>0.24</v>
      </c>
      <c r="AO83" s="9">
        <v>0.61</v>
      </c>
      <c r="AP83" s="9">
        <v>0.17</v>
      </c>
      <c r="AQ83" s="9">
        <v>1.32</v>
      </c>
      <c r="AR83" s="9">
        <v>0.69</v>
      </c>
      <c r="AS83" s="9">
        <v>0.56999999999999995</v>
      </c>
      <c r="AT83" s="9">
        <v>0.89</v>
      </c>
      <c r="AU83" s="9">
        <v>0.46</v>
      </c>
      <c r="AV83" s="9">
        <v>0.79</v>
      </c>
      <c r="AW83" s="9">
        <v>0.02</v>
      </c>
      <c r="AX83" s="9">
        <v>0.42</v>
      </c>
      <c r="AY83" s="9">
        <v>0.13</v>
      </c>
      <c r="AZ83" s="9">
        <v>1.72</v>
      </c>
      <c r="BA83" s="9">
        <v>0.36</v>
      </c>
      <c r="BB83" s="9">
        <v>0.23</v>
      </c>
      <c r="BC83" s="9">
        <v>0.1</v>
      </c>
      <c r="BD83" s="9">
        <v>0.14000000000000001</v>
      </c>
      <c r="BE83" s="9">
        <v>0.22</v>
      </c>
      <c r="BF83" s="9">
        <v>1.35</v>
      </c>
      <c r="BG83" s="9">
        <v>0.46</v>
      </c>
      <c r="BH83" s="9">
        <v>0.19</v>
      </c>
      <c r="BI83" s="9">
        <v>0.41</v>
      </c>
      <c r="BJ83" s="9">
        <v>0.37</v>
      </c>
      <c r="BK83" s="9">
        <v>0.11</v>
      </c>
      <c r="BL83" s="9">
        <v>1.67</v>
      </c>
      <c r="BM83" s="9">
        <v>1.49</v>
      </c>
      <c r="BN83" s="9">
        <v>2.5</v>
      </c>
      <c r="BO83" s="9">
        <v>2.2599999999999998</v>
      </c>
      <c r="BP83" s="9">
        <v>1.61</v>
      </c>
      <c r="BQ83" s="9">
        <v>2.96</v>
      </c>
    </row>
    <row r="84" spans="1:69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38"/>
        <v>1943.0400000000002</v>
      </c>
      <c r="G84" s="5">
        <f t="shared" si="25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M84" s="9">
        <v>0.21</v>
      </c>
      <c r="AN84" s="9">
        <v>0.24</v>
      </c>
      <c r="AO84" s="9">
        <v>0.61</v>
      </c>
      <c r="AP84" s="9">
        <v>0.17</v>
      </c>
      <c r="AQ84" s="9">
        <v>1.32</v>
      </c>
      <c r="AR84" s="9">
        <v>0.69</v>
      </c>
      <c r="AS84" s="9">
        <v>0.56999999999999995</v>
      </c>
      <c r="AT84" s="9">
        <v>0.89</v>
      </c>
      <c r="AU84" s="9">
        <v>0.46</v>
      </c>
      <c r="AV84" s="9">
        <v>0.79</v>
      </c>
      <c r="AW84" s="9">
        <v>0.02</v>
      </c>
      <c r="AX84" s="9">
        <v>0.42</v>
      </c>
      <c r="AY84" s="9">
        <v>0.13</v>
      </c>
      <c r="AZ84" s="9">
        <v>1.72</v>
      </c>
      <c r="BA84" s="9">
        <v>0.36</v>
      </c>
      <c r="BB84" s="9">
        <v>0.23</v>
      </c>
      <c r="BC84" s="9">
        <v>0.1</v>
      </c>
      <c r="BD84" s="9">
        <v>0.14000000000000001</v>
      </c>
      <c r="BE84" s="9">
        <v>0.22</v>
      </c>
      <c r="BF84" s="9">
        <v>1.35</v>
      </c>
      <c r="BG84" s="9">
        <v>0.46</v>
      </c>
      <c r="BH84" s="9">
        <v>0.19</v>
      </c>
      <c r="BI84" s="9">
        <v>0.41</v>
      </c>
      <c r="BJ84" s="9">
        <v>0.37</v>
      </c>
      <c r="BK84" s="9">
        <v>0.11</v>
      </c>
      <c r="BL84" s="9">
        <v>1.67</v>
      </c>
      <c r="BM84" s="9">
        <v>1.49</v>
      </c>
      <c r="BN84" s="9">
        <v>2.5</v>
      </c>
      <c r="BO84" s="9">
        <v>2.2599999999999998</v>
      </c>
      <c r="BP84" s="9">
        <v>1.61</v>
      </c>
      <c r="BQ84" s="9">
        <v>2.96</v>
      </c>
    </row>
    <row r="85" spans="1:69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5"/>
        <v>37.51</v>
      </c>
      <c r="H85" s="5">
        <f>G85-BP85</f>
        <v>35.9</v>
      </c>
      <c r="I85" s="5">
        <f>H85+BO85</f>
        <v>38.159999999999997</v>
      </c>
      <c r="J85" s="5">
        <f>I85+BN85</f>
        <v>40.659999999999997</v>
      </c>
      <c r="K85" s="19">
        <f>J85+BM85</f>
        <v>42.15</v>
      </c>
      <c r="L85" s="5">
        <f>K85+BL85</f>
        <v>43.82</v>
      </c>
      <c r="M85" s="5">
        <f>L85+BK85</f>
        <v>43.93</v>
      </c>
      <c r="N85" s="5">
        <f>M85+BJ85</f>
        <v>44.3</v>
      </c>
      <c r="O85" s="5">
        <f>N85+BI85</f>
        <v>44.709999999999994</v>
      </c>
      <c r="P85" s="5">
        <f>O85-BH85</f>
        <v>44.519999999999996</v>
      </c>
      <c r="Q85" s="5">
        <f>P85-BG85</f>
        <v>44.059999999999995</v>
      </c>
      <c r="R85" s="5">
        <f>Q85-BF85</f>
        <v>42.709999999999994</v>
      </c>
      <c r="S85" s="5">
        <f>R85-BE85</f>
        <v>42.489999999999995</v>
      </c>
      <c r="T85" s="5">
        <f>S85-BD85</f>
        <v>42.349999999999994</v>
      </c>
      <c r="U85" s="5">
        <f>T85-BC85</f>
        <v>42.249999999999993</v>
      </c>
      <c r="V85" s="5">
        <f>U85+BB85</f>
        <v>42.47999999999999</v>
      </c>
      <c r="W85" s="5">
        <f>V85+BA85</f>
        <v>42.839999999999989</v>
      </c>
      <c r="X85" s="5">
        <f>W85+AZ85</f>
        <v>44.559999999999988</v>
      </c>
      <c r="Y85" s="5">
        <f>X85+AY85</f>
        <v>44.689999999999991</v>
      </c>
      <c r="Z85" s="5">
        <f t="shared" si="26"/>
        <v>45.109999999999992</v>
      </c>
      <c r="AA85" s="5">
        <f t="shared" si="27"/>
        <v>45.089999999999989</v>
      </c>
      <c r="AB85" s="5">
        <f>AA85-AV85</f>
        <v>44.29999999999999</v>
      </c>
      <c r="AC85" s="5">
        <f t="shared" si="28"/>
        <v>44.759999999999991</v>
      </c>
      <c r="AD85" s="5">
        <f t="shared" si="29"/>
        <v>43.86999999999999</v>
      </c>
      <c r="AE85" s="5">
        <f t="shared" si="30"/>
        <v>43.29999999999999</v>
      </c>
      <c r="AF85" s="5">
        <f t="shared" si="31"/>
        <v>42.609999999999992</v>
      </c>
      <c r="AG85" s="5">
        <f t="shared" si="32"/>
        <v>41.289999999999992</v>
      </c>
      <c r="AH85" s="5">
        <f t="shared" si="33"/>
        <v>41.11999999999999</v>
      </c>
      <c r="AI85" s="5">
        <f t="shared" si="34"/>
        <v>40.509999999999991</v>
      </c>
      <c r="AJ85" s="30">
        <f t="shared" si="35"/>
        <v>40.749999999999993</v>
      </c>
      <c r="AK85" s="30">
        <f t="shared" si="36"/>
        <v>40.959999999999994</v>
      </c>
      <c r="AM85" s="9">
        <v>0.21</v>
      </c>
      <c r="AN85" s="9">
        <v>0.24</v>
      </c>
      <c r="AO85" s="9">
        <v>0.61</v>
      </c>
      <c r="AP85" s="9">
        <v>0.17</v>
      </c>
      <c r="AQ85" s="9">
        <v>1.32</v>
      </c>
      <c r="AR85" s="9">
        <v>0.69</v>
      </c>
      <c r="AS85" s="9">
        <v>0.56999999999999995</v>
      </c>
      <c r="AT85" s="9">
        <v>0.89</v>
      </c>
      <c r="AU85" s="9">
        <v>0.46</v>
      </c>
      <c r="AV85" s="9">
        <v>0.79</v>
      </c>
      <c r="AW85" s="9">
        <v>0.02</v>
      </c>
      <c r="AX85" s="9">
        <v>0.42</v>
      </c>
      <c r="AY85" s="9">
        <v>0.13</v>
      </c>
      <c r="AZ85" s="9">
        <v>1.72</v>
      </c>
      <c r="BA85" s="9">
        <v>0.36</v>
      </c>
      <c r="BB85" s="9">
        <v>0.23</v>
      </c>
      <c r="BC85" s="9">
        <v>0.1</v>
      </c>
      <c r="BD85" s="9">
        <v>0.14000000000000001</v>
      </c>
      <c r="BE85" s="9">
        <v>0.22</v>
      </c>
      <c r="BF85" s="9">
        <v>1.35</v>
      </c>
      <c r="BG85" s="9">
        <v>0.46</v>
      </c>
      <c r="BH85" s="9">
        <v>0.19</v>
      </c>
      <c r="BI85" s="9">
        <v>0.41</v>
      </c>
      <c r="BJ85" s="9">
        <v>0.37</v>
      </c>
      <c r="BK85" s="9">
        <v>0.11</v>
      </c>
      <c r="BL85" s="9">
        <v>1.67</v>
      </c>
      <c r="BM85" s="9">
        <v>1.49</v>
      </c>
      <c r="BN85" s="9">
        <v>2.5</v>
      </c>
      <c r="BO85" s="9">
        <v>2.2599999999999998</v>
      </c>
      <c r="BP85" s="9">
        <v>1.61</v>
      </c>
      <c r="BQ85" s="9">
        <v>2.96</v>
      </c>
    </row>
    <row r="86" spans="1:69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5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M86" s="9">
        <v>0.21</v>
      </c>
      <c r="AN86" s="9">
        <v>0.24</v>
      </c>
      <c r="AO86" s="9">
        <v>0.61</v>
      </c>
      <c r="AP86" s="9">
        <v>0.17</v>
      </c>
      <c r="AQ86" s="9">
        <v>1.32</v>
      </c>
      <c r="AR86" s="9">
        <v>0.69</v>
      </c>
      <c r="AS86" s="9">
        <v>0.56999999999999995</v>
      </c>
      <c r="AT86" s="9">
        <v>0.89</v>
      </c>
      <c r="AU86" s="9">
        <v>0.46</v>
      </c>
      <c r="AV86" s="9">
        <v>0.79</v>
      </c>
      <c r="AW86" s="9">
        <v>0.02</v>
      </c>
      <c r="AX86" s="9">
        <v>0.42</v>
      </c>
      <c r="AY86" s="9">
        <v>0.13</v>
      </c>
      <c r="AZ86" s="9">
        <v>1.72</v>
      </c>
      <c r="BA86" s="9">
        <v>0.36</v>
      </c>
      <c r="BB86" s="9">
        <v>0.23</v>
      </c>
      <c r="BC86" s="9">
        <v>0.1</v>
      </c>
      <c r="BD86" s="9">
        <v>0.14000000000000001</v>
      </c>
      <c r="BE86" s="9">
        <v>0.22</v>
      </c>
      <c r="BF86" s="9">
        <v>1.35</v>
      </c>
      <c r="BG86" s="9">
        <v>0.46</v>
      </c>
      <c r="BH86" s="9">
        <v>0.19</v>
      </c>
      <c r="BI86" s="9">
        <v>0.41</v>
      </c>
      <c r="BJ86" s="9">
        <v>0.37</v>
      </c>
      <c r="BK86" s="9">
        <v>0.11</v>
      </c>
      <c r="BL86" s="9">
        <v>1.67</v>
      </c>
      <c r="BM86" s="9">
        <v>1.49</v>
      </c>
      <c r="BN86" s="9">
        <v>2.5</v>
      </c>
      <c r="BO86" s="9">
        <v>2.2599999999999998</v>
      </c>
      <c r="BP86" s="9">
        <v>1.61</v>
      </c>
      <c r="BQ86" s="9">
        <v>2.96</v>
      </c>
    </row>
    <row r="87" spans="1:69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39">C87*$F$85</f>
        <v>566.57999999999993</v>
      </c>
      <c r="G87" s="5">
        <f t="shared" si="25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M87" s="9">
        <v>0.21</v>
      </c>
      <c r="AN87" s="9">
        <v>0.24</v>
      </c>
      <c r="AO87" s="9">
        <v>0.61</v>
      </c>
      <c r="AP87" s="9">
        <v>0.17</v>
      </c>
      <c r="AQ87" s="9">
        <v>1.32</v>
      </c>
      <c r="AR87" s="9">
        <v>0.69</v>
      </c>
      <c r="AS87" s="9">
        <v>0.56999999999999995</v>
      </c>
      <c r="AT87" s="9">
        <v>0.89</v>
      </c>
      <c r="AU87" s="9">
        <v>0.46</v>
      </c>
      <c r="AV87" s="9">
        <v>0.79</v>
      </c>
      <c r="AW87" s="9">
        <v>0.02</v>
      </c>
      <c r="AX87" s="9">
        <v>0.42</v>
      </c>
      <c r="AY87" s="9">
        <v>0.13</v>
      </c>
      <c r="AZ87" s="9">
        <v>1.72</v>
      </c>
      <c r="BA87" s="9">
        <v>0.36</v>
      </c>
      <c r="BB87" s="9">
        <v>0.23</v>
      </c>
      <c r="BC87" s="9">
        <v>0.1</v>
      </c>
      <c r="BD87" s="9">
        <v>0.14000000000000001</v>
      </c>
      <c r="BE87" s="9">
        <v>0.22</v>
      </c>
      <c r="BF87" s="9">
        <v>1.35</v>
      </c>
      <c r="BG87" s="9">
        <v>0.46</v>
      </c>
      <c r="BH87" s="9">
        <v>0.19</v>
      </c>
      <c r="BI87" s="9">
        <v>0.41</v>
      </c>
      <c r="BJ87" s="9">
        <v>0.37</v>
      </c>
      <c r="BK87" s="9">
        <v>0.11</v>
      </c>
      <c r="BL87" s="9">
        <v>1.67</v>
      </c>
      <c r="BM87" s="9">
        <v>1.49</v>
      </c>
      <c r="BN87" s="9">
        <v>2.5</v>
      </c>
      <c r="BO87" s="9">
        <v>2.2599999999999998</v>
      </c>
      <c r="BP87" s="9">
        <v>1.61</v>
      </c>
      <c r="BQ87" s="9">
        <v>2.96</v>
      </c>
    </row>
    <row r="88" spans="1:69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39"/>
        <v>768.93</v>
      </c>
      <c r="G88" s="5">
        <f t="shared" si="25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M88" s="9">
        <v>0.21</v>
      </c>
      <c r="AN88" s="9">
        <v>0.24</v>
      </c>
      <c r="AO88" s="9">
        <v>0.61</v>
      </c>
      <c r="AP88" s="9">
        <v>0.17</v>
      </c>
      <c r="AQ88" s="9">
        <v>1.32</v>
      </c>
      <c r="AR88" s="9">
        <v>0.69</v>
      </c>
      <c r="AS88" s="9">
        <v>0.56999999999999995</v>
      </c>
      <c r="AT88" s="9">
        <v>0.89</v>
      </c>
      <c r="AU88" s="9">
        <v>0.46</v>
      </c>
      <c r="AV88" s="9">
        <v>0.79</v>
      </c>
      <c r="AW88" s="9">
        <v>0.02</v>
      </c>
      <c r="AX88" s="9">
        <v>0.42</v>
      </c>
      <c r="AY88" s="9">
        <v>0.13</v>
      </c>
      <c r="AZ88" s="9">
        <v>1.72</v>
      </c>
      <c r="BA88" s="9">
        <v>0.36</v>
      </c>
      <c r="BB88" s="9">
        <v>0.23</v>
      </c>
      <c r="BC88" s="9">
        <v>0.1</v>
      </c>
      <c r="BD88" s="9">
        <v>0.14000000000000001</v>
      </c>
      <c r="BE88" s="9">
        <v>0.22</v>
      </c>
      <c r="BF88" s="9">
        <v>1.35</v>
      </c>
      <c r="BG88" s="9">
        <v>0.46</v>
      </c>
      <c r="BH88" s="9">
        <v>0.19</v>
      </c>
      <c r="BI88" s="9">
        <v>0.41</v>
      </c>
      <c r="BJ88" s="9">
        <v>0.37</v>
      </c>
      <c r="BK88" s="9">
        <v>0.11</v>
      </c>
      <c r="BL88" s="9">
        <v>1.67</v>
      </c>
      <c r="BM88" s="9">
        <v>1.49</v>
      </c>
      <c r="BN88" s="9">
        <v>2.5</v>
      </c>
      <c r="BO88" s="9">
        <v>2.2599999999999998</v>
      </c>
      <c r="BP88" s="9">
        <v>1.61</v>
      </c>
      <c r="BQ88" s="9">
        <v>2.96</v>
      </c>
    </row>
    <row r="89" spans="1:69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39"/>
        <v>1942.56</v>
      </c>
      <c r="G89" s="5">
        <f t="shared" si="25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M89" s="9">
        <v>0.21</v>
      </c>
      <c r="AN89" s="9">
        <v>0.24</v>
      </c>
      <c r="AO89" s="9">
        <v>0.61</v>
      </c>
      <c r="AP89" s="9">
        <v>0.17</v>
      </c>
      <c r="AQ89" s="9">
        <v>1.32</v>
      </c>
      <c r="AR89" s="9">
        <v>0.69</v>
      </c>
      <c r="AS89" s="9">
        <v>0.56999999999999995</v>
      </c>
      <c r="AT89" s="9">
        <v>0.89</v>
      </c>
      <c r="AU89" s="9">
        <v>0.46</v>
      </c>
      <c r="AV89" s="9">
        <v>0.79</v>
      </c>
      <c r="AW89" s="9">
        <v>0.02</v>
      </c>
      <c r="AX89" s="9">
        <v>0.42</v>
      </c>
      <c r="AY89" s="9">
        <v>0.13</v>
      </c>
      <c r="AZ89" s="9">
        <v>1.72</v>
      </c>
      <c r="BA89" s="9">
        <v>0.36</v>
      </c>
      <c r="BB89" s="9">
        <v>0.23</v>
      </c>
      <c r="BC89" s="9">
        <v>0.1</v>
      </c>
      <c r="BD89" s="9">
        <v>0.14000000000000001</v>
      </c>
      <c r="BE89" s="9">
        <v>0.22</v>
      </c>
      <c r="BF89" s="9">
        <v>1.35</v>
      </c>
      <c r="BG89" s="9">
        <v>0.46</v>
      </c>
      <c r="BH89" s="9">
        <v>0.19</v>
      </c>
      <c r="BI89" s="9">
        <v>0.41</v>
      </c>
      <c r="BJ89" s="9">
        <v>0.37</v>
      </c>
      <c r="BK89" s="9">
        <v>0.11</v>
      </c>
      <c r="BL89" s="9">
        <v>1.67</v>
      </c>
      <c r="BM89" s="9">
        <v>1.49</v>
      </c>
      <c r="BN89" s="9">
        <v>2.5</v>
      </c>
      <c r="BO89" s="9">
        <v>2.2599999999999998</v>
      </c>
      <c r="BP89" s="9">
        <v>1.61</v>
      </c>
      <c r="BQ89" s="9">
        <v>2.96</v>
      </c>
    </row>
    <row r="90" spans="1:69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5"/>
        <v>38.72</v>
      </c>
      <c r="H90" s="5">
        <f>G90-BP90</f>
        <v>37.11</v>
      </c>
      <c r="I90" s="5">
        <f>H90+BO89</f>
        <v>39.369999999999997</v>
      </c>
      <c r="J90" s="5">
        <f>I90+BN90</f>
        <v>41.87</v>
      </c>
      <c r="K90" s="19">
        <f>J90+BM90</f>
        <v>43.36</v>
      </c>
      <c r="L90" s="5">
        <f>K90+BL90</f>
        <v>45.03</v>
      </c>
      <c r="M90" s="5">
        <f>L90+BK90</f>
        <v>45.14</v>
      </c>
      <c r="N90" s="5">
        <f>M90+BJ90</f>
        <v>45.51</v>
      </c>
      <c r="O90" s="5">
        <f>N90+BI90</f>
        <v>45.919999999999995</v>
      </c>
      <c r="P90" s="5">
        <f>O90-BH90</f>
        <v>45.73</v>
      </c>
      <c r="Q90" s="5">
        <f>P90-BG90</f>
        <v>45.269999999999996</v>
      </c>
      <c r="R90" s="5">
        <f>Q90-BF90</f>
        <v>43.919999999999995</v>
      </c>
      <c r="S90" s="5">
        <f>R90-BE90</f>
        <v>43.699999999999996</v>
      </c>
      <c r="T90" s="5">
        <f>S90-BD90</f>
        <v>43.559999999999995</v>
      </c>
      <c r="U90" s="5">
        <f>T90-BC90</f>
        <v>43.459999999999994</v>
      </c>
      <c r="V90" s="5">
        <f>U90+BB90</f>
        <v>43.689999999999991</v>
      </c>
      <c r="W90" s="5">
        <f>V90+BA90</f>
        <v>44.04999999999999</v>
      </c>
      <c r="X90" s="5">
        <f>W90+AZ90</f>
        <v>45.769999999999989</v>
      </c>
      <c r="Y90" s="5">
        <f>X90+AY90</f>
        <v>45.899999999999991</v>
      </c>
      <c r="Z90" s="5">
        <f t="shared" si="26"/>
        <v>46.319999999999993</v>
      </c>
      <c r="AA90" s="5">
        <f t="shared" si="27"/>
        <v>46.29999999999999</v>
      </c>
      <c r="AB90" s="5">
        <f>AA90-AV90</f>
        <v>45.519999999999989</v>
      </c>
      <c r="AC90" s="5">
        <f t="shared" si="28"/>
        <v>45.97999999999999</v>
      </c>
      <c r="AD90" s="5">
        <f t="shared" si="29"/>
        <v>45.089999999999989</v>
      </c>
      <c r="AE90" s="5">
        <f t="shared" si="30"/>
        <v>44.519999999999989</v>
      </c>
      <c r="AF90" s="5">
        <f t="shared" si="31"/>
        <v>43.829999999999991</v>
      </c>
      <c r="AG90" s="5">
        <f t="shared" si="32"/>
        <v>42.509999999999991</v>
      </c>
      <c r="AH90" s="5">
        <f t="shared" si="33"/>
        <v>42.339999999999989</v>
      </c>
      <c r="AI90" s="5">
        <f t="shared" si="34"/>
        <v>41.72999999999999</v>
      </c>
      <c r="AJ90" s="30">
        <f t="shared" si="35"/>
        <v>41.969999999999992</v>
      </c>
      <c r="AK90" s="30">
        <f t="shared" si="36"/>
        <v>42.179999999999993</v>
      </c>
      <c r="AM90" s="9">
        <v>0.21</v>
      </c>
      <c r="AN90" s="9">
        <v>0.24</v>
      </c>
      <c r="AO90" s="9">
        <v>0.61</v>
      </c>
      <c r="AP90" s="9">
        <v>0.17</v>
      </c>
      <c r="AQ90" s="9">
        <v>1.32</v>
      </c>
      <c r="AR90" s="9">
        <v>0.69</v>
      </c>
      <c r="AS90" s="9">
        <v>0.56999999999999995</v>
      </c>
      <c r="AT90" s="9">
        <v>0.89</v>
      </c>
      <c r="AU90" s="9">
        <v>0.46</v>
      </c>
      <c r="AV90" s="9">
        <v>0.78</v>
      </c>
      <c r="AW90" s="9">
        <v>0.02</v>
      </c>
      <c r="AX90" s="9">
        <v>0.42</v>
      </c>
      <c r="AY90" s="9">
        <v>0.13</v>
      </c>
      <c r="AZ90" s="9">
        <v>1.72</v>
      </c>
      <c r="BA90" s="9">
        <v>0.36</v>
      </c>
      <c r="BB90" s="9">
        <v>0.23</v>
      </c>
      <c r="BC90" s="9">
        <v>0.1</v>
      </c>
      <c r="BD90" s="9">
        <v>0.14000000000000001</v>
      </c>
      <c r="BE90" s="9">
        <v>0.22</v>
      </c>
      <c r="BF90" s="9">
        <v>1.35</v>
      </c>
      <c r="BG90" s="9">
        <v>0.46</v>
      </c>
      <c r="BH90" s="9">
        <v>0.19</v>
      </c>
      <c r="BI90" s="9">
        <v>0.41</v>
      </c>
      <c r="BJ90" s="9">
        <v>0.37</v>
      </c>
      <c r="BK90" s="9">
        <v>0.11</v>
      </c>
      <c r="BL90" s="9">
        <v>1.67</v>
      </c>
      <c r="BM90" s="9">
        <v>1.49</v>
      </c>
      <c r="BN90" s="9">
        <v>2.5</v>
      </c>
      <c r="BO90" s="9">
        <v>2.2599999999999998</v>
      </c>
      <c r="BP90" s="9">
        <v>1.61</v>
      </c>
      <c r="BQ90" s="9">
        <v>2.96</v>
      </c>
    </row>
    <row r="91" spans="1:69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5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M91" s="9">
        <v>0.21</v>
      </c>
      <c r="AN91" s="9">
        <v>0.24</v>
      </c>
      <c r="AO91" s="9">
        <v>0.61</v>
      </c>
      <c r="AP91" s="9">
        <v>0.17</v>
      </c>
      <c r="AQ91" s="9">
        <v>1.32</v>
      </c>
      <c r="AR91" s="9">
        <v>0.69</v>
      </c>
      <c r="AS91" s="9">
        <v>0.56999999999999995</v>
      </c>
      <c r="AT91" s="9">
        <v>0.89</v>
      </c>
      <c r="AU91" s="9">
        <v>0.46</v>
      </c>
      <c r="AV91" s="9">
        <v>0.78</v>
      </c>
      <c r="AW91" s="9">
        <v>0.02</v>
      </c>
      <c r="AX91" s="9">
        <v>0.42</v>
      </c>
      <c r="AY91" s="9">
        <v>0.13</v>
      </c>
      <c r="AZ91" s="9">
        <v>1.72</v>
      </c>
      <c r="BA91" s="9">
        <v>0.36</v>
      </c>
      <c r="BB91" s="9">
        <v>0.23</v>
      </c>
      <c r="BC91" s="9">
        <v>0.1</v>
      </c>
      <c r="BD91" s="9">
        <v>0.14000000000000001</v>
      </c>
      <c r="BE91" s="9">
        <v>0.22</v>
      </c>
      <c r="BF91" s="9">
        <v>1.35</v>
      </c>
      <c r="BG91" s="9">
        <v>0.46</v>
      </c>
      <c r="BH91" s="9">
        <v>0.19</v>
      </c>
      <c r="BI91" s="9">
        <v>0.41</v>
      </c>
      <c r="BJ91" s="9">
        <v>0.37</v>
      </c>
      <c r="BK91" s="9">
        <v>0.11</v>
      </c>
      <c r="BL91" s="9">
        <v>1.67</v>
      </c>
      <c r="BM91" s="9">
        <v>1.49</v>
      </c>
      <c r="BN91" s="9">
        <v>2.5</v>
      </c>
      <c r="BO91" s="9">
        <v>2.2599999999999998</v>
      </c>
      <c r="BP91" s="9">
        <v>1.61</v>
      </c>
      <c r="BQ91" s="9">
        <v>2.96</v>
      </c>
    </row>
    <row r="92" spans="1:69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0">C92*$F$90</f>
        <v>583.52</v>
      </c>
      <c r="G92" s="5">
        <f t="shared" si="25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M92" s="9">
        <v>0.21</v>
      </c>
      <c r="AN92" s="9">
        <v>0.24</v>
      </c>
      <c r="AO92" s="9">
        <v>0.61</v>
      </c>
      <c r="AP92" s="9">
        <v>0.17</v>
      </c>
      <c r="AQ92" s="9">
        <v>1.32</v>
      </c>
      <c r="AR92" s="9">
        <v>0.69</v>
      </c>
      <c r="AS92" s="9">
        <v>0.56999999999999995</v>
      </c>
      <c r="AT92" s="9">
        <v>0.89</v>
      </c>
      <c r="AU92" s="9">
        <v>0.46</v>
      </c>
      <c r="AV92" s="9">
        <v>0.78</v>
      </c>
      <c r="AW92" s="9">
        <v>0.02</v>
      </c>
      <c r="AX92" s="9">
        <v>0.42</v>
      </c>
      <c r="AY92" s="9">
        <v>0.13</v>
      </c>
      <c r="AZ92" s="9">
        <v>1.72</v>
      </c>
      <c r="BA92" s="9">
        <v>0.36</v>
      </c>
      <c r="BB92" s="9">
        <v>0.23</v>
      </c>
      <c r="BC92" s="9">
        <v>0.1</v>
      </c>
      <c r="BD92" s="9">
        <v>0.14000000000000001</v>
      </c>
      <c r="BE92" s="9">
        <v>0.22</v>
      </c>
      <c r="BF92" s="9">
        <v>1.35</v>
      </c>
      <c r="BG92" s="9">
        <v>0.46</v>
      </c>
      <c r="BH92" s="9">
        <v>0.19</v>
      </c>
      <c r="BI92" s="9">
        <v>0.41</v>
      </c>
      <c r="BJ92" s="9">
        <v>0.37</v>
      </c>
      <c r="BK92" s="9">
        <v>0.11</v>
      </c>
      <c r="BL92" s="9">
        <v>1.67</v>
      </c>
      <c r="BM92" s="9">
        <v>1.49</v>
      </c>
      <c r="BN92" s="9">
        <v>2.5</v>
      </c>
      <c r="BO92" s="9">
        <v>2.2599999999999998</v>
      </c>
      <c r="BP92" s="9">
        <v>1.61</v>
      </c>
      <c r="BQ92" s="9">
        <v>2.96</v>
      </c>
    </row>
    <row r="93" spans="1:69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0"/>
        <v>791.92</v>
      </c>
      <c r="G93" s="5">
        <f t="shared" si="25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M93" s="9">
        <v>0.21</v>
      </c>
      <c r="AN93" s="9">
        <v>0.24</v>
      </c>
      <c r="AO93" s="9">
        <v>0.61</v>
      </c>
      <c r="AP93" s="9">
        <v>0.17</v>
      </c>
      <c r="AQ93" s="9">
        <v>1.32</v>
      </c>
      <c r="AR93" s="9">
        <v>0.69</v>
      </c>
      <c r="AS93" s="9">
        <v>0.56999999999999995</v>
      </c>
      <c r="AT93" s="9">
        <v>0.89</v>
      </c>
      <c r="AU93" s="9">
        <v>0.46</v>
      </c>
      <c r="AV93" s="9">
        <v>0.78</v>
      </c>
      <c r="AW93" s="9">
        <v>0.02</v>
      </c>
      <c r="AX93" s="9">
        <v>0.42</v>
      </c>
      <c r="AY93" s="9">
        <v>0.13</v>
      </c>
      <c r="AZ93" s="9">
        <v>1.72</v>
      </c>
      <c r="BA93" s="9">
        <v>0.36</v>
      </c>
      <c r="BB93" s="9">
        <v>0.23</v>
      </c>
      <c r="BC93" s="9">
        <v>0.1</v>
      </c>
      <c r="BD93" s="9">
        <v>0.14000000000000001</v>
      </c>
      <c r="BE93" s="9">
        <v>0.22</v>
      </c>
      <c r="BF93" s="9">
        <v>1.35</v>
      </c>
      <c r="BG93" s="9">
        <v>0.46</v>
      </c>
      <c r="BH93" s="9">
        <v>0.19</v>
      </c>
      <c r="BI93" s="9">
        <v>0.41</v>
      </c>
      <c r="BJ93" s="9">
        <v>0.37</v>
      </c>
      <c r="BK93" s="9">
        <v>0.11</v>
      </c>
      <c r="BL93" s="9">
        <v>1.67</v>
      </c>
      <c r="BM93" s="9">
        <v>1.49</v>
      </c>
      <c r="BN93" s="9">
        <v>2.5</v>
      </c>
      <c r="BO93" s="9">
        <v>2.2599999999999998</v>
      </c>
      <c r="BP93" s="9">
        <v>1.61</v>
      </c>
      <c r="BQ93" s="9">
        <v>2.96</v>
      </c>
    </row>
    <row r="94" spans="1:69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0"/>
        <v>2000.6399999999999</v>
      </c>
      <c r="G94" s="5">
        <f t="shared" si="25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M94" s="9">
        <v>0.21</v>
      </c>
      <c r="AN94" s="9">
        <v>0.24</v>
      </c>
      <c r="AO94" s="9">
        <v>0.61</v>
      </c>
      <c r="AP94" s="9">
        <v>0.17</v>
      </c>
      <c r="AQ94" s="9">
        <v>1.32</v>
      </c>
      <c r="AR94" s="9">
        <v>0.69</v>
      </c>
      <c r="AS94" s="9">
        <v>0.56999999999999995</v>
      </c>
      <c r="AT94" s="9">
        <v>0.89</v>
      </c>
      <c r="AU94" s="9">
        <v>0.46</v>
      </c>
      <c r="AV94" s="9">
        <v>0.78</v>
      </c>
      <c r="AW94" s="9">
        <v>0.02</v>
      </c>
      <c r="AX94" s="9">
        <v>0.42</v>
      </c>
      <c r="AY94" s="9">
        <v>0.13</v>
      </c>
      <c r="AZ94" s="9">
        <v>1.72</v>
      </c>
      <c r="BA94" s="9">
        <v>0.36</v>
      </c>
      <c r="BB94" s="9">
        <v>0.23</v>
      </c>
      <c r="BC94" s="9">
        <v>0.1</v>
      </c>
      <c r="BD94" s="9">
        <v>0.14000000000000001</v>
      </c>
      <c r="BE94" s="9">
        <v>0.22</v>
      </c>
      <c r="BF94" s="9">
        <v>1.35</v>
      </c>
      <c r="BG94" s="9">
        <v>0.46</v>
      </c>
      <c r="BH94" s="9">
        <v>0.19</v>
      </c>
      <c r="BI94" s="9">
        <v>0.41</v>
      </c>
      <c r="BJ94" s="9">
        <v>0.37</v>
      </c>
      <c r="BK94" s="9">
        <v>0.11</v>
      </c>
      <c r="BL94" s="9">
        <v>1.67</v>
      </c>
      <c r="BM94" s="9">
        <v>1.49</v>
      </c>
      <c r="BN94" s="9">
        <v>2.5</v>
      </c>
      <c r="BO94" s="9">
        <v>2.2599999999999998</v>
      </c>
      <c r="BP94" s="9">
        <v>1.61</v>
      </c>
      <c r="BQ94" s="9">
        <v>2.96</v>
      </c>
    </row>
    <row r="95" spans="1:69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5"/>
        <v>38.590000000000003</v>
      </c>
      <c r="H95" s="5">
        <f>G95-BP95</f>
        <v>36.980000000000004</v>
      </c>
      <c r="I95" s="5">
        <f>H95+BO95</f>
        <v>39.24</v>
      </c>
      <c r="J95" s="5">
        <f>I95+BN95</f>
        <v>41.74</v>
      </c>
      <c r="K95" s="19">
        <f>J95+BM95</f>
        <v>43.230000000000004</v>
      </c>
      <c r="L95" s="5">
        <f>K95+BL95</f>
        <v>44.900000000000006</v>
      </c>
      <c r="M95" s="5">
        <f>L95+BK95</f>
        <v>45.010000000000005</v>
      </c>
      <c r="N95" s="5">
        <f>M95+BJ95</f>
        <v>45.38</v>
      </c>
      <c r="O95" s="5">
        <f>N95+BI95</f>
        <v>45.79</v>
      </c>
      <c r="P95" s="5">
        <f>O95-BH95</f>
        <v>45.6</v>
      </c>
      <c r="Q95" s="5">
        <f>P95-BG95</f>
        <v>45.14</v>
      </c>
      <c r="R95" s="5">
        <f>Q95-BF95</f>
        <v>43.79</v>
      </c>
      <c r="S95" s="5">
        <f>R95-BE95</f>
        <v>43.57</v>
      </c>
      <c r="T95" s="5">
        <f>S95-BD95</f>
        <v>43.43</v>
      </c>
      <c r="U95" s="5">
        <f>T95-BC95</f>
        <v>43.33</v>
      </c>
      <c r="V95" s="5">
        <f>U95+BB95</f>
        <v>43.559999999999995</v>
      </c>
      <c r="W95" s="5">
        <f>V95+BA95</f>
        <v>43.919999999999995</v>
      </c>
      <c r="X95" s="5">
        <f>W95+AZ95</f>
        <v>45.639999999999993</v>
      </c>
      <c r="Y95" s="5">
        <f>X95+AY95</f>
        <v>45.769999999999996</v>
      </c>
      <c r="Z95" s="5">
        <f t="shared" si="26"/>
        <v>46.19</v>
      </c>
      <c r="AA95" s="5">
        <f t="shared" si="27"/>
        <v>46.169999999999995</v>
      </c>
      <c r="AB95" s="5">
        <f>AA95-AV95</f>
        <v>45.389999999999993</v>
      </c>
      <c r="AC95" s="5">
        <f t="shared" si="28"/>
        <v>45.849999999999994</v>
      </c>
      <c r="AD95" s="5">
        <f t="shared" si="29"/>
        <v>44.959999999999994</v>
      </c>
      <c r="AE95" s="5">
        <f t="shared" si="30"/>
        <v>44.389999999999993</v>
      </c>
      <c r="AF95" s="5">
        <f t="shared" si="31"/>
        <v>43.699999999999996</v>
      </c>
      <c r="AG95" s="5">
        <f t="shared" si="32"/>
        <v>42.379999999999995</v>
      </c>
      <c r="AH95" s="5">
        <f t="shared" si="33"/>
        <v>42.209999999999994</v>
      </c>
      <c r="AI95" s="5">
        <f t="shared" si="34"/>
        <v>41.599999999999994</v>
      </c>
      <c r="AJ95" s="30">
        <f t="shared" si="35"/>
        <v>41.839999999999996</v>
      </c>
      <c r="AK95" s="30">
        <f t="shared" si="36"/>
        <v>42.05</v>
      </c>
      <c r="AM95" s="9">
        <v>0.21</v>
      </c>
      <c r="AN95" s="9">
        <v>0.24</v>
      </c>
      <c r="AO95" s="9">
        <v>0.61</v>
      </c>
      <c r="AP95" s="9">
        <v>0.17</v>
      </c>
      <c r="AQ95" s="9">
        <v>1.32</v>
      </c>
      <c r="AR95" s="9">
        <v>0.69</v>
      </c>
      <c r="AS95" s="9">
        <v>0.56999999999999995</v>
      </c>
      <c r="AT95" s="9">
        <v>0.89</v>
      </c>
      <c r="AU95" s="9">
        <v>0.46</v>
      </c>
      <c r="AV95" s="9">
        <v>0.78</v>
      </c>
      <c r="AW95" s="9">
        <v>0.02</v>
      </c>
      <c r="AX95" s="9">
        <v>0.42</v>
      </c>
      <c r="AY95" s="9">
        <v>0.13</v>
      </c>
      <c r="AZ95" s="9">
        <v>1.72</v>
      </c>
      <c r="BA95" s="9">
        <v>0.36</v>
      </c>
      <c r="BB95" s="9">
        <v>0.23</v>
      </c>
      <c r="BC95" s="9">
        <v>0.1</v>
      </c>
      <c r="BD95" s="9">
        <v>0.14000000000000001</v>
      </c>
      <c r="BE95" s="9">
        <v>0.22</v>
      </c>
      <c r="BF95" s="9">
        <v>1.35</v>
      </c>
      <c r="BG95" s="9">
        <v>0.46</v>
      </c>
      <c r="BH95" s="9">
        <v>0.19</v>
      </c>
      <c r="BI95" s="9">
        <v>0.41</v>
      </c>
      <c r="BJ95" s="9">
        <v>0.37</v>
      </c>
      <c r="BK95" s="9">
        <v>0.11</v>
      </c>
      <c r="BL95" s="9">
        <v>1.67</v>
      </c>
      <c r="BM95" s="9">
        <v>1.49</v>
      </c>
      <c r="BN95" s="9">
        <v>2.5</v>
      </c>
      <c r="BO95" s="9">
        <v>2.2599999999999998</v>
      </c>
      <c r="BP95" s="9">
        <v>1.61</v>
      </c>
      <c r="BQ95" s="9">
        <v>2.96</v>
      </c>
    </row>
    <row r="96" spans="1:69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5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M96" s="9">
        <v>0.21</v>
      </c>
      <c r="AN96" s="9">
        <v>0.24</v>
      </c>
      <c r="AO96" s="9">
        <v>0.61</v>
      </c>
      <c r="AP96" s="9">
        <v>0.17</v>
      </c>
      <c r="AQ96" s="9">
        <v>1.32</v>
      </c>
      <c r="AR96" s="9">
        <v>0.69</v>
      </c>
      <c r="AS96" s="9">
        <v>0.56999999999999995</v>
      </c>
      <c r="AT96" s="9">
        <v>0.89</v>
      </c>
      <c r="AU96" s="9">
        <v>0.46</v>
      </c>
      <c r="AV96" s="9">
        <v>0.78</v>
      </c>
      <c r="AW96" s="9">
        <v>0.02</v>
      </c>
      <c r="AX96" s="9">
        <v>0.42</v>
      </c>
      <c r="AY96" s="9">
        <v>0.13</v>
      </c>
      <c r="AZ96" s="9">
        <v>1.72</v>
      </c>
      <c r="BA96" s="9">
        <v>0.36</v>
      </c>
      <c r="BB96" s="9">
        <v>0.23</v>
      </c>
      <c r="BC96" s="9">
        <v>0.1</v>
      </c>
      <c r="BD96" s="9">
        <v>0.14000000000000001</v>
      </c>
      <c r="BE96" s="9">
        <v>0.22</v>
      </c>
      <c r="BF96" s="9">
        <v>1.35</v>
      </c>
      <c r="BG96" s="9">
        <v>0.46</v>
      </c>
      <c r="BH96" s="9">
        <v>0.19</v>
      </c>
      <c r="BI96" s="9">
        <v>0.41</v>
      </c>
      <c r="BJ96" s="9">
        <v>0.37</v>
      </c>
      <c r="BK96" s="9">
        <v>0.11</v>
      </c>
      <c r="BL96" s="9">
        <v>1.67</v>
      </c>
      <c r="BM96" s="9">
        <v>1.49</v>
      </c>
      <c r="BN96" s="9">
        <v>2.5</v>
      </c>
      <c r="BO96" s="9">
        <v>2.2599999999999998</v>
      </c>
      <c r="BP96" s="9">
        <v>1.61</v>
      </c>
      <c r="BQ96" s="9">
        <v>2.96</v>
      </c>
    </row>
    <row r="97" spans="1:69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1">C97*$F$95</f>
        <v>581.70000000000005</v>
      </c>
      <c r="G97" s="5">
        <f t="shared" si="25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M97" s="9">
        <v>0.21</v>
      </c>
      <c r="AN97" s="9">
        <v>0.24</v>
      </c>
      <c r="AO97" s="9">
        <v>0.61</v>
      </c>
      <c r="AP97" s="9">
        <v>0.17</v>
      </c>
      <c r="AQ97" s="9">
        <v>1.32</v>
      </c>
      <c r="AR97" s="9">
        <v>0.69</v>
      </c>
      <c r="AS97" s="9">
        <v>0.56999999999999995</v>
      </c>
      <c r="AT97" s="9">
        <v>0.89</v>
      </c>
      <c r="AU97" s="9">
        <v>0.46</v>
      </c>
      <c r="AV97" s="9">
        <v>0.78</v>
      </c>
      <c r="AW97" s="9">
        <v>0.02</v>
      </c>
      <c r="AX97" s="9">
        <v>0.42</v>
      </c>
      <c r="AY97" s="9">
        <v>0.13</v>
      </c>
      <c r="AZ97" s="9">
        <v>1.72</v>
      </c>
      <c r="BA97" s="9">
        <v>0.36</v>
      </c>
      <c r="BB97" s="9">
        <v>0.23</v>
      </c>
      <c r="BC97" s="9">
        <v>0.1</v>
      </c>
      <c r="BD97" s="9">
        <v>0.14000000000000001</v>
      </c>
      <c r="BE97" s="9">
        <v>0.22</v>
      </c>
      <c r="BF97" s="9">
        <v>1.35</v>
      </c>
      <c r="BG97" s="9">
        <v>0.46</v>
      </c>
      <c r="BH97" s="9">
        <v>0.19</v>
      </c>
      <c r="BI97" s="9">
        <v>0.41</v>
      </c>
      <c r="BJ97" s="9">
        <v>0.37</v>
      </c>
      <c r="BK97" s="9">
        <v>0.11</v>
      </c>
      <c r="BL97" s="9">
        <v>1.67</v>
      </c>
      <c r="BM97" s="9">
        <v>1.49</v>
      </c>
      <c r="BN97" s="9">
        <v>2.5</v>
      </c>
      <c r="BO97" s="9">
        <v>2.2599999999999998</v>
      </c>
      <c r="BP97" s="9">
        <v>1.61</v>
      </c>
      <c r="BQ97" s="9">
        <v>2.96</v>
      </c>
    </row>
    <row r="98" spans="1:69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1"/>
        <v>789.45</v>
      </c>
      <c r="G98" s="5">
        <f t="shared" si="25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M98" s="9">
        <v>0.21</v>
      </c>
      <c r="AN98" s="9">
        <v>0.24</v>
      </c>
      <c r="AO98" s="9">
        <v>0.61</v>
      </c>
      <c r="AP98" s="9">
        <v>0.17</v>
      </c>
      <c r="AQ98" s="9">
        <v>1.32</v>
      </c>
      <c r="AR98" s="9">
        <v>0.69</v>
      </c>
      <c r="AS98" s="9">
        <v>0.56999999999999995</v>
      </c>
      <c r="AT98" s="9">
        <v>0.89</v>
      </c>
      <c r="AU98" s="9">
        <v>0.46</v>
      </c>
      <c r="AV98" s="9">
        <v>0.78</v>
      </c>
      <c r="AW98" s="9">
        <v>0.02</v>
      </c>
      <c r="AX98" s="9">
        <v>0.42</v>
      </c>
      <c r="AY98" s="9">
        <v>0.13</v>
      </c>
      <c r="AZ98" s="9">
        <v>1.72</v>
      </c>
      <c r="BA98" s="9">
        <v>0.36</v>
      </c>
      <c r="BB98" s="9">
        <v>0.23</v>
      </c>
      <c r="BC98" s="9">
        <v>0.1</v>
      </c>
      <c r="BD98" s="9">
        <v>0.14000000000000001</v>
      </c>
      <c r="BE98" s="9">
        <v>0.22</v>
      </c>
      <c r="BF98" s="9">
        <v>1.35</v>
      </c>
      <c r="BG98" s="9">
        <v>0.46</v>
      </c>
      <c r="BH98" s="9">
        <v>0.19</v>
      </c>
      <c r="BI98" s="9">
        <v>0.41</v>
      </c>
      <c r="BJ98" s="9">
        <v>0.37</v>
      </c>
      <c r="BK98" s="9">
        <v>0.11</v>
      </c>
      <c r="BL98" s="9">
        <v>1.67</v>
      </c>
      <c r="BM98" s="9">
        <v>1.49</v>
      </c>
      <c r="BN98" s="9">
        <v>2.5</v>
      </c>
      <c r="BO98" s="9">
        <v>2.2599999999999998</v>
      </c>
      <c r="BP98" s="9">
        <v>1.61</v>
      </c>
      <c r="BQ98" s="9">
        <v>2.96</v>
      </c>
    </row>
    <row r="99" spans="1:69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1"/>
        <v>1994.4</v>
      </c>
      <c r="G99" s="5">
        <f t="shared" si="25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M99" s="9">
        <v>0.21</v>
      </c>
      <c r="AN99" s="9">
        <v>0.24</v>
      </c>
      <c r="AO99" s="9">
        <v>0.61</v>
      </c>
      <c r="AP99" s="9">
        <v>0.17</v>
      </c>
      <c r="AQ99" s="9">
        <v>1.32</v>
      </c>
      <c r="AR99" s="9">
        <v>0.69</v>
      </c>
      <c r="AS99" s="9">
        <v>0.56999999999999995</v>
      </c>
      <c r="AT99" s="9">
        <v>0.89</v>
      </c>
      <c r="AU99" s="9">
        <v>0.46</v>
      </c>
      <c r="AV99" s="9">
        <v>0.78</v>
      </c>
      <c r="AW99" s="9">
        <v>0.02</v>
      </c>
      <c r="AX99" s="9">
        <v>0.42</v>
      </c>
      <c r="AY99" s="9">
        <v>0.13</v>
      </c>
      <c r="AZ99" s="9">
        <v>1.72</v>
      </c>
      <c r="BA99" s="9">
        <v>0.36</v>
      </c>
      <c r="BB99" s="9">
        <v>0.23</v>
      </c>
      <c r="BC99" s="9">
        <v>0.1</v>
      </c>
      <c r="BD99" s="9">
        <v>0.14000000000000001</v>
      </c>
      <c r="BE99" s="9">
        <v>0.22</v>
      </c>
      <c r="BF99" s="9">
        <v>1.35</v>
      </c>
      <c r="BG99" s="9">
        <v>0.46</v>
      </c>
      <c r="BH99" s="9">
        <v>0.19</v>
      </c>
      <c r="BI99" s="9">
        <v>0.41</v>
      </c>
      <c r="BJ99" s="9">
        <v>0.37</v>
      </c>
      <c r="BK99" s="9">
        <v>0.11</v>
      </c>
      <c r="BL99" s="9">
        <v>1.67</v>
      </c>
      <c r="BM99" s="9">
        <v>1.49</v>
      </c>
      <c r="BN99" s="9">
        <v>2.5</v>
      </c>
      <c r="BO99" s="9">
        <v>2.2599999999999998</v>
      </c>
      <c r="BP99" s="9">
        <v>1.61</v>
      </c>
      <c r="BQ99" s="9">
        <v>2.96</v>
      </c>
    </row>
    <row r="100" spans="1:69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2">D100-4.44</f>
        <v>39.700000000000003</v>
      </c>
      <c r="F100" s="5">
        <f t="shared" ref="F100:F108" si="43">E100+0.75</f>
        <v>40.450000000000003</v>
      </c>
      <c r="G100" s="5">
        <f t="shared" si="25"/>
        <v>37.49</v>
      </c>
      <c r="H100" s="5">
        <f t="shared" ref="H100:H108" si="44">G100-BP100</f>
        <v>35.880000000000003</v>
      </c>
      <c r="I100" s="5">
        <f t="shared" ref="I100:I108" si="45">H100+BO100</f>
        <v>38.14</v>
      </c>
      <c r="J100" s="5">
        <f t="shared" ref="J100:J108" si="46">I100+BN100</f>
        <v>40.64</v>
      </c>
      <c r="K100" s="19">
        <f t="shared" ref="K100:K108" si="47">J100+BM100</f>
        <v>42.13</v>
      </c>
      <c r="L100" s="5">
        <f t="shared" ref="L100:L108" si="48">K100+BL101</f>
        <v>43.800000000000004</v>
      </c>
      <c r="M100" s="5">
        <f t="shared" ref="M100:M108" si="49">L100+BK100</f>
        <v>43.910000000000004</v>
      </c>
      <c r="N100" s="5">
        <f t="shared" ref="N100:N108" si="50">M100+BJ100</f>
        <v>44.28</v>
      </c>
      <c r="O100" s="5">
        <f t="shared" ref="O100:O108" si="51">N100+BI100</f>
        <v>44.69</v>
      </c>
      <c r="P100" s="5">
        <f t="shared" ref="P100:P108" si="52">O100-BH100</f>
        <v>44.5</v>
      </c>
      <c r="Q100" s="5">
        <f t="shared" ref="Q100:Q108" si="53">P100-BG100</f>
        <v>44.04</v>
      </c>
      <c r="R100" s="5">
        <f t="shared" ref="R100:R108" si="54">Q100-BF100</f>
        <v>42.69</v>
      </c>
      <c r="S100" s="5">
        <f t="shared" ref="S100:S108" si="55">R100-BE100</f>
        <v>42.47</v>
      </c>
      <c r="T100" s="5">
        <f t="shared" ref="T100:T108" si="56">S100-BD100</f>
        <v>42.33</v>
      </c>
      <c r="U100" s="5">
        <f t="shared" ref="U100:U108" si="57">T100-BC100</f>
        <v>42.23</v>
      </c>
      <c r="V100" s="5">
        <f t="shared" ref="V100:V108" si="58">U100+BB100</f>
        <v>42.459999999999994</v>
      </c>
      <c r="W100" s="5">
        <f t="shared" ref="W100:W108" si="59">V100+BA100</f>
        <v>42.819999999999993</v>
      </c>
      <c r="X100" s="5">
        <f t="shared" ref="X100:X108" si="60">W100+AZ100</f>
        <v>44.539999999999992</v>
      </c>
      <c r="Y100" s="5">
        <f t="shared" ref="Y100:Y108" si="61">X100+AY100</f>
        <v>44.669999999999995</v>
      </c>
      <c r="Z100" s="5">
        <f t="shared" si="26"/>
        <v>45.089999999999996</v>
      </c>
      <c r="AA100" s="5">
        <f t="shared" si="27"/>
        <v>45.069999999999993</v>
      </c>
      <c r="AB100" s="5">
        <f>AA100-AV100</f>
        <v>44.289999999999992</v>
      </c>
      <c r="AC100" s="5">
        <f t="shared" si="28"/>
        <v>44.749999999999993</v>
      </c>
      <c r="AD100" s="5">
        <f t="shared" si="29"/>
        <v>43.859999999999992</v>
      </c>
      <c r="AE100" s="5">
        <f t="shared" si="30"/>
        <v>43.289999999999992</v>
      </c>
      <c r="AF100" s="5">
        <f t="shared" si="31"/>
        <v>42.599999999999994</v>
      </c>
      <c r="AG100" s="5">
        <f t="shared" si="32"/>
        <v>41.279999999999994</v>
      </c>
      <c r="AH100" s="5">
        <f t="shared" si="33"/>
        <v>41.109999999999992</v>
      </c>
      <c r="AI100" s="5">
        <f t="shared" si="34"/>
        <v>40.499999999999993</v>
      </c>
      <c r="AJ100" s="30">
        <f t="shared" si="35"/>
        <v>40.739999999999995</v>
      </c>
      <c r="AK100" s="30">
        <f t="shared" si="36"/>
        <v>40.949999999999996</v>
      </c>
      <c r="AM100" s="9">
        <v>0.21</v>
      </c>
      <c r="AN100" s="9">
        <v>0.24</v>
      </c>
      <c r="AO100" s="9">
        <v>0.61</v>
      </c>
      <c r="AP100" s="9">
        <v>0.17</v>
      </c>
      <c r="AQ100" s="9">
        <v>1.32</v>
      </c>
      <c r="AR100" s="9">
        <v>0.69</v>
      </c>
      <c r="AS100" s="9">
        <v>0.56999999999999995</v>
      </c>
      <c r="AT100" s="9">
        <v>0.89</v>
      </c>
      <c r="AU100" s="9">
        <v>0.46</v>
      </c>
      <c r="AV100" s="9">
        <v>0.78</v>
      </c>
      <c r="AW100" s="9">
        <v>0.02</v>
      </c>
      <c r="AX100" s="9">
        <v>0.42</v>
      </c>
      <c r="AY100" s="9">
        <v>0.13</v>
      </c>
      <c r="AZ100" s="9">
        <v>1.72</v>
      </c>
      <c r="BA100" s="9">
        <v>0.36</v>
      </c>
      <c r="BB100" s="9">
        <v>0.23</v>
      </c>
      <c r="BC100" s="9">
        <v>0.1</v>
      </c>
      <c r="BD100" s="9">
        <v>0.14000000000000001</v>
      </c>
      <c r="BE100" s="9">
        <v>0.22</v>
      </c>
      <c r="BF100" s="9">
        <v>1.35</v>
      </c>
      <c r="BG100" s="9">
        <v>0.46</v>
      </c>
      <c r="BH100" s="9">
        <v>0.19</v>
      </c>
      <c r="BI100" s="9">
        <v>0.41</v>
      </c>
      <c r="BJ100" s="9">
        <v>0.37</v>
      </c>
      <c r="BK100" s="9">
        <v>0.11</v>
      </c>
      <c r="BL100" s="9">
        <v>1.67</v>
      </c>
      <c r="BM100" s="9">
        <v>1.49</v>
      </c>
      <c r="BN100" s="9">
        <v>2.5</v>
      </c>
      <c r="BO100" s="9">
        <v>2.2599999999999998</v>
      </c>
      <c r="BP100" s="9">
        <v>1.61</v>
      </c>
      <c r="BQ100" s="9">
        <v>2.96</v>
      </c>
    </row>
    <row r="101" spans="1:69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2"/>
        <v>40.840000000000003</v>
      </c>
      <c r="F101" s="5">
        <f t="shared" si="43"/>
        <v>41.59</v>
      </c>
      <c r="G101" s="5">
        <f t="shared" si="25"/>
        <v>38.630000000000003</v>
      </c>
      <c r="H101" s="5">
        <f t="shared" si="44"/>
        <v>37.020000000000003</v>
      </c>
      <c r="I101" s="5">
        <f t="shared" si="45"/>
        <v>39.28</v>
      </c>
      <c r="J101" s="5">
        <f t="shared" si="46"/>
        <v>41.78</v>
      </c>
      <c r="K101" s="19">
        <f t="shared" si="47"/>
        <v>43.27</v>
      </c>
      <c r="L101" s="5">
        <f t="shared" si="48"/>
        <v>44.940000000000005</v>
      </c>
      <c r="M101" s="5">
        <f t="shared" si="49"/>
        <v>45.050000000000004</v>
      </c>
      <c r="N101" s="5">
        <f t="shared" si="50"/>
        <v>45.42</v>
      </c>
      <c r="O101" s="5">
        <f t="shared" si="51"/>
        <v>45.83</v>
      </c>
      <c r="P101" s="5">
        <f t="shared" si="52"/>
        <v>45.64</v>
      </c>
      <c r="Q101" s="5">
        <f t="shared" si="53"/>
        <v>45.18</v>
      </c>
      <c r="R101" s="5">
        <f t="shared" si="54"/>
        <v>43.83</v>
      </c>
      <c r="S101" s="5">
        <f t="shared" si="55"/>
        <v>43.61</v>
      </c>
      <c r="T101" s="5">
        <f t="shared" si="56"/>
        <v>43.47</v>
      </c>
      <c r="U101" s="5">
        <f t="shared" si="57"/>
        <v>43.37</v>
      </c>
      <c r="V101" s="5">
        <f t="shared" si="58"/>
        <v>43.599999999999994</v>
      </c>
      <c r="W101" s="5">
        <f t="shared" si="59"/>
        <v>43.959999999999994</v>
      </c>
      <c r="X101" s="5">
        <f t="shared" si="60"/>
        <v>45.679999999999993</v>
      </c>
      <c r="Y101" s="5">
        <f t="shared" si="61"/>
        <v>45.809999999999995</v>
      </c>
      <c r="Z101" s="5">
        <f t="shared" si="26"/>
        <v>46.23</v>
      </c>
      <c r="AA101" s="5">
        <f t="shared" si="27"/>
        <v>46.209999999999994</v>
      </c>
      <c r="AB101" s="5">
        <f t="shared" ref="AB101:AB102" si="62">AA101-AV101</f>
        <v>45.419999999999995</v>
      </c>
      <c r="AC101" s="5">
        <f t="shared" si="28"/>
        <v>45.879999999999995</v>
      </c>
      <c r="AD101" s="5">
        <f t="shared" si="29"/>
        <v>44.989999999999995</v>
      </c>
      <c r="AE101" s="5">
        <f t="shared" si="30"/>
        <v>44.419999999999995</v>
      </c>
      <c r="AF101" s="5">
        <f t="shared" si="31"/>
        <v>43.73</v>
      </c>
      <c r="AG101" s="5">
        <f t="shared" si="32"/>
        <v>42.41</v>
      </c>
      <c r="AH101" s="5">
        <f t="shared" si="33"/>
        <v>42.239999999999995</v>
      </c>
      <c r="AI101" s="5">
        <f t="shared" si="34"/>
        <v>41.629999999999995</v>
      </c>
      <c r="AJ101" s="30">
        <f t="shared" si="35"/>
        <v>41.87</v>
      </c>
      <c r="AK101" s="30">
        <f t="shared" si="36"/>
        <v>42.08</v>
      </c>
      <c r="AM101" s="9">
        <v>0.21</v>
      </c>
      <c r="AN101" s="9">
        <v>0.24</v>
      </c>
      <c r="AO101" s="9">
        <v>0.61</v>
      </c>
      <c r="AP101" s="9">
        <v>0.17</v>
      </c>
      <c r="AQ101" s="9">
        <v>1.32</v>
      </c>
      <c r="AR101" s="9">
        <v>0.69</v>
      </c>
      <c r="AS101" s="9">
        <v>0.56999999999999995</v>
      </c>
      <c r="AT101" s="9">
        <v>0.89</v>
      </c>
      <c r="AU101" s="9">
        <v>0.46</v>
      </c>
      <c r="AV101" s="9">
        <v>0.79</v>
      </c>
      <c r="AW101" s="9">
        <v>0.02</v>
      </c>
      <c r="AX101" s="9">
        <v>0.42</v>
      </c>
      <c r="AY101" s="9">
        <v>0.13</v>
      </c>
      <c r="AZ101" s="9">
        <v>1.72</v>
      </c>
      <c r="BA101" s="9">
        <v>0.36</v>
      </c>
      <c r="BB101" s="9">
        <v>0.23</v>
      </c>
      <c r="BC101" s="9">
        <v>0.1</v>
      </c>
      <c r="BD101" s="9">
        <v>0.14000000000000001</v>
      </c>
      <c r="BE101" s="9">
        <v>0.22</v>
      </c>
      <c r="BF101" s="9">
        <v>1.35</v>
      </c>
      <c r="BG101" s="9">
        <v>0.46</v>
      </c>
      <c r="BH101" s="9">
        <v>0.19</v>
      </c>
      <c r="BI101" s="9">
        <v>0.41</v>
      </c>
      <c r="BJ101" s="9">
        <v>0.37</v>
      </c>
      <c r="BK101" s="9">
        <v>0.11</v>
      </c>
      <c r="BL101" s="9">
        <v>1.67</v>
      </c>
      <c r="BM101" s="9">
        <v>1.49</v>
      </c>
      <c r="BN101" s="9">
        <v>2.5</v>
      </c>
      <c r="BO101" s="9">
        <v>2.2599999999999998</v>
      </c>
      <c r="BP101" s="9">
        <v>1.61</v>
      </c>
      <c r="BQ101" s="9">
        <v>2.96</v>
      </c>
    </row>
    <row r="102" spans="1:69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2"/>
        <v>40.700000000000003</v>
      </c>
      <c r="F102" s="5">
        <f t="shared" si="43"/>
        <v>41.45</v>
      </c>
      <c r="G102" s="5">
        <f t="shared" si="25"/>
        <v>38.49</v>
      </c>
      <c r="H102" s="5">
        <f t="shared" si="44"/>
        <v>36.880000000000003</v>
      </c>
      <c r="I102" s="5">
        <f t="shared" si="45"/>
        <v>39.14</v>
      </c>
      <c r="J102" s="5">
        <f t="shared" si="46"/>
        <v>41.64</v>
      </c>
      <c r="K102" s="19">
        <f t="shared" si="47"/>
        <v>43.13</v>
      </c>
      <c r="L102" s="5">
        <f t="shared" si="48"/>
        <v>44.800000000000004</v>
      </c>
      <c r="M102" s="5">
        <f t="shared" si="49"/>
        <v>44.910000000000004</v>
      </c>
      <c r="N102" s="5">
        <f t="shared" si="50"/>
        <v>45.28</v>
      </c>
      <c r="O102" s="5">
        <f t="shared" si="51"/>
        <v>45.69</v>
      </c>
      <c r="P102" s="5">
        <f t="shared" si="52"/>
        <v>45.5</v>
      </c>
      <c r="Q102" s="5">
        <f t="shared" si="53"/>
        <v>45.04</v>
      </c>
      <c r="R102" s="5">
        <f t="shared" si="54"/>
        <v>43.69</v>
      </c>
      <c r="S102" s="5">
        <f t="shared" si="55"/>
        <v>43.47</v>
      </c>
      <c r="T102" s="5">
        <f t="shared" si="56"/>
        <v>43.33</v>
      </c>
      <c r="U102" s="5">
        <f t="shared" si="57"/>
        <v>43.23</v>
      </c>
      <c r="V102" s="5">
        <f t="shared" si="58"/>
        <v>43.459999999999994</v>
      </c>
      <c r="W102" s="5">
        <f t="shared" si="59"/>
        <v>43.819999999999993</v>
      </c>
      <c r="X102" s="5">
        <f t="shared" si="60"/>
        <v>45.539999999999992</v>
      </c>
      <c r="Y102" s="5">
        <f t="shared" si="61"/>
        <v>45.669999999999995</v>
      </c>
      <c r="Z102" s="5">
        <f t="shared" si="26"/>
        <v>46.089999999999996</v>
      </c>
      <c r="AA102" s="5">
        <f t="shared" si="27"/>
        <v>46.069999999999993</v>
      </c>
      <c r="AB102" s="5">
        <f t="shared" si="62"/>
        <v>45.279999999999994</v>
      </c>
      <c r="AC102" s="5">
        <f t="shared" si="28"/>
        <v>45.739999999999995</v>
      </c>
      <c r="AD102" s="5">
        <f t="shared" si="29"/>
        <v>44.849999999999994</v>
      </c>
      <c r="AE102" s="5">
        <f t="shared" si="30"/>
        <v>44.279999999999994</v>
      </c>
      <c r="AF102" s="5">
        <f t="shared" si="31"/>
        <v>43.589999999999996</v>
      </c>
      <c r="AG102" s="5">
        <f t="shared" si="32"/>
        <v>42.269999999999996</v>
      </c>
      <c r="AH102" s="5">
        <f t="shared" si="33"/>
        <v>42.099999999999994</v>
      </c>
      <c r="AI102" s="5">
        <f t="shared" si="34"/>
        <v>41.489999999999995</v>
      </c>
      <c r="AJ102" s="30">
        <f t="shared" si="35"/>
        <v>41.73</v>
      </c>
      <c r="AK102" s="30">
        <f t="shared" si="36"/>
        <v>41.94</v>
      </c>
      <c r="AM102" s="9">
        <v>0.21</v>
      </c>
      <c r="AN102" s="9">
        <v>0.24</v>
      </c>
      <c r="AO102" s="9">
        <v>0.61</v>
      </c>
      <c r="AP102" s="9">
        <v>0.17</v>
      </c>
      <c r="AQ102" s="9">
        <v>1.32</v>
      </c>
      <c r="AR102" s="9">
        <v>0.69</v>
      </c>
      <c r="AS102" s="9">
        <v>0.56999999999999995</v>
      </c>
      <c r="AT102" s="9">
        <v>0.89</v>
      </c>
      <c r="AU102" s="9">
        <v>0.46</v>
      </c>
      <c r="AV102" s="9">
        <v>0.79</v>
      </c>
      <c r="AW102" s="9">
        <v>0.02</v>
      </c>
      <c r="AX102" s="9">
        <v>0.42</v>
      </c>
      <c r="AY102" s="9">
        <v>0.13</v>
      </c>
      <c r="AZ102" s="9">
        <v>1.72</v>
      </c>
      <c r="BA102" s="9">
        <v>0.36</v>
      </c>
      <c r="BB102" s="9">
        <v>0.23</v>
      </c>
      <c r="BC102" s="9">
        <v>0.1</v>
      </c>
      <c r="BD102" s="9">
        <v>0.14000000000000001</v>
      </c>
      <c r="BE102" s="9">
        <v>0.22</v>
      </c>
      <c r="BF102" s="9">
        <v>1.35</v>
      </c>
      <c r="BG102" s="9">
        <v>0.46</v>
      </c>
      <c r="BH102" s="9">
        <v>0.19</v>
      </c>
      <c r="BI102" s="9">
        <v>0.41</v>
      </c>
      <c r="BJ102" s="9">
        <v>0.37</v>
      </c>
      <c r="BK102" s="9">
        <v>0.11</v>
      </c>
      <c r="BL102" s="9">
        <v>1.67</v>
      </c>
      <c r="BM102" s="9">
        <v>1.49</v>
      </c>
      <c r="BN102" s="9">
        <v>2.5</v>
      </c>
      <c r="BO102" s="9">
        <v>2.2599999999999998</v>
      </c>
      <c r="BP102" s="9">
        <v>1.61</v>
      </c>
      <c r="BQ102" s="9">
        <v>2.96</v>
      </c>
    </row>
    <row r="103" spans="1:69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2"/>
        <v>39.910000000000004</v>
      </c>
      <c r="F103" s="5">
        <f t="shared" si="43"/>
        <v>40.660000000000004</v>
      </c>
      <c r="G103" s="5">
        <f t="shared" si="25"/>
        <v>37.700000000000003</v>
      </c>
      <c r="H103" s="5">
        <f t="shared" si="44"/>
        <v>36.090000000000003</v>
      </c>
      <c r="I103" s="5">
        <f t="shared" si="45"/>
        <v>38.35</v>
      </c>
      <c r="J103" s="5">
        <f t="shared" si="46"/>
        <v>40.85</v>
      </c>
      <c r="K103" s="19">
        <f t="shared" si="47"/>
        <v>42.34</v>
      </c>
      <c r="L103" s="5">
        <f t="shared" si="48"/>
        <v>44.010000000000005</v>
      </c>
      <c r="M103" s="5">
        <f t="shared" si="49"/>
        <v>44.120000000000005</v>
      </c>
      <c r="N103" s="5">
        <f t="shared" si="50"/>
        <v>44.49</v>
      </c>
      <c r="O103" s="5">
        <f t="shared" si="51"/>
        <v>44.9</v>
      </c>
      <c r="P103" s="5">
        <f t="shared" si="52"/>
        <v>44.71</v>
      </c>
      <c r="Q103" s="5">
        <f t="shared" si="53"/>
        <v>44.25</v>
      </c>
      <c r="R103" s="5">
        <f t="shared" si="54"/>
        <v>42.9</v>
      </c>
      <c r="S103" s="5">
        <f t="shared" si="55"/>
        <v>42.68</v>
      </c>
      <c r="T103" s="5">
        <f t="shared" si="56"/>
        <v>42.54</v>
      </c>
      <c r="U103" s="5">
        <f t="shared" si="57"/>
        <v>42.44</v>
      </c>
      <c r="V103" s="5">
        <f t="shared" si="58"/>
        <v>42.669999999999995</v>
      </c>
      <c r="W103" s="5">
        <f t="shared" si="59"/>
        <v>43.029999999999994</v>
      </c>
      <c r="X103" s="5">
        <f t="shared" si="60"/>
        <v>44.749999999999993</v>
      </c>
      <c r="Y103" s="5">
        <f t="shared" si="61"/>
        <v>44.879999999999995</v>
      </c>
      <c r="Z103" s="5">
        <f t="shared" si="26"/>
        <v>45.3</v>
      </c>
      <c r="AA103" s="5">
        <f t="shared" si="27"/>
        <v>45.279999999999994</v>
      </c>
      <c r="AB103" s="5">
        <f>AA103-AV103</f>
        <v>44.499999999999993</v>
      </c>
      <c r="AC103" s="5">
        <f t="shared" si="28"/>
        <v>44.959999999999994</v>
      </c>
      <c r="AD103" s="5">
        <f t="shared" si="29"/>
        <v>44.069999999999993</v>
      </c>
      <c r="AE103" s="5">
        <f t="shared" si="30"/>
        <v>43.499999999999993</v>
      </c>
      <c r="AF103" s="5">
        <f t="shared" si="31"/>
        <v>42.809999999999995</v>
      </c>
      <c r="AG103" s="5">
        <f t="shared" si="32"/>
        <v>41.489999999999995</v>
      </c>
      <c r="AH103" s="5">
        <f t="shared" si="33"/>
        <v>41.319999999999993</v>
      </c>
      <c r="AI103" s="5">
        <f t="shared" si="34"/>
        <v>40.709999999999994</v>
      </c>
      <c r="AJ103" s="30">
        <f t="shared" si="35"/>
        <v>40.949999999999996</v>
      </c>
      <c r="AK103" s="30">
        <f t="shared" si="36"/>
        <v>41.16</v>
      </c>
      <c r="AM103" s="9">
        <v>0.21</v>
      </c>
      <c r="AN103" s="9">
        <v>0.24</v>
      </c>
      <c r="AO103" s="9">
        <v>0.61</v>
      </c>
      <c r="AP103" s="9">
        <v>0.17</v>
      </c>
      <c r="AQ103" s="9">
        <v>1.32</v>
      </c>
      <c r="AR103" s="9">
        <v>0.69</v>
      </c>
      <c r="AS103" s="9">
        <v>0.56999999999999995</v>
      </c>
      <c r="AT103" s="9">
        <v>0.89</v>
      </c>
      <c r="AU103" s="9">
        <v>0.46</v>
      </c>
      <c r="AV103" s="9">
        <v>0.78</v>
      </c>
      <c r="AW103" s="9">
        <v>0.02</v>
      </c>
      <c r="AX103" s="9">
        <v>0.42</v>
      </c>
      <c r="AY103" s="9">
        <v>0.13</v>
      </c>
      <c r="AZ103" s="9">
        <v>1.72</v>
      </c>
      <c r="BA103" s="9">
        <v>0.36</v>
      </c>
      <c r="BB103" s="9">
        <v>0.23</v>
      </c>
      <c r="BC103" s="9">
        <v>0.1</v>
      </c>
      <c r="BD103" s="9">
        <v>0.14000000000000001</v>
      </c>
      <c r="BE103" s="9">
        <v>0.22</v>
      </c>
      <c r="BF103" s="9">
        <v>1.35</v>
      </c>
      <c r="BG103" s="9">
        <v>0.46</v>
      </c>
      <c r="BH103" s="9">
        <v>0.19</v>
      </c>
      <c r="BI103" s="9">
        <v>0.41</v>
      </c>
      <c r="BJ103" s="9">
        <v>0.37</v>
      </c>
      <c r="BK103" s="9">
        <v>0.11</v>
      </c>
      <c r="BL103" s="9">
        <v>1.67</v>
      </c>
      <c r="BM103" s="9">
        <v>1.49</v>
      </c>
      <c r="BN103" s="9">
        <v>2.5</v>
      </c>
      <c r="BO103" s="9">
        <v>2.2599999999999998</v>
      </c>
      <c r="BP103" s="9">
        <v>1.61</v>
      </c>
      <c r="BQ103" s="9">
        <v>2.96</v>
      </c>
    </row>
    <row r="104" spans="1:69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2"/>
        <v>39.910000000000004</v>
      </c>
      <c r="F104" s="5">
        <f t="shared" si="43"/>
        <v>40.660000000000004</v>
      </c>
      <c r="G104" s="5">
        <f t="shared" si="25"/>
        <v>37.700000000000003</v>
      </c>
      <c r="H104" s="5">
        <f t="shared" si="44"/>
        <v>36.090000000000003</v>
      </c>
      <c r="I104" s="5">
        <f t="shared" si="45"/>
        <v>38.35</v>
      </c>
      <c r="J104" s="5">
        <f t="shared" si="46"/>
        <v>40.85</v>
      </c>
      <c r="K104" s="19">
        <f t="shared" si="47"/>
        <v>42.34</v>
      </c>
      <c r="L104" s="5">
        <f t="shared" si="48"/>
        <v>44.010000000000005</v>
      </c>
      <c r="M104" s="5">
        <f t="shared" si="49"/>
        <v>44.120000000000005</v>
      </c>
      <c r="N104" s="5">
        <f t="shared" si="50"/>
        <v>44.49</v>
      </c>
      <c r="O104" s="5">
        <f t="shared" si="51"/>
        <v>44.9</v>
      </c>
      <c r="P104" s="5">
        <f t="shared" si="52"/>
        <v>44.71</v>
      </c>
      <c r="Q104" s="5">
        <f t="shared" si="53"/>
        <v>44.25</v>
      </c>
      <c r="R104" s="5">
        <f t="shared" si="54"/>
        <v>42.9</v>
      </c>
      <c r="S104" s="5">
        <f t="shared" si="55"/>
        <v>42.68</v>
      </c>
      <c r="T104" s="5">
        <f t="shared" si="56"/>
        <v>42.54</v>
      </c>
      <c r="U104" s="5">
        <f t="shared" si="57"/>
        <v>42.44</v>
      </c>
      <c r="V104" s="5">
        <f t="shared" si="58"/>
        <v>42.669999999999995</v>
      </c>
      <c r="W104" s="5">
        <f t="shared" si="59"/>
        <v>43.029999999999994</v>
      </c>
      <c r="X104" s="5">
        <f t="shared" si="60"/>
        <v>44.749999999999993</v>
      </c>
      <c r="Y104" s="5">
        <f t="shared" si="61"/>
        <v>44.879999999999995</v>
      </c>
      <c r="Z104" s="5">
        <f t="shared" si="26"/>
        <v>45.3</v>
      </c>
      <c r="AA104" s="5">
        <f t="shared" si="27"/>
        <v>45.279999999999994</v>
      </c>
      <c r="AB104" s="5">
        <f t="shared" ref="AB104:AB106" si="63">AA104-AV104</f>
        <v>44.489999999999995</v>
      </c>
      <c r="AC104" s="5">
        <f t="shared" si="28"/>
        <v>44.949999999999996</v>
      </c>
      <c r="AD104" s="5">
        <f t="shared" si="29"/>
        <v>44.059999999999995</v>
      </c>
      <c r="AE104" s="5">
        <f t="shared" si="30"/>
        <v>43.489999999999995</v>
      </c>
      <c r="AF104" s="5">
        <f t="shared" si="31"/>
        <v>42.8</v>
      </c>
      <c r="AG104" s="5">
        <f t="shared" si="32"/>
        <v>41.48</v>
      </c>
      <c r="AH104" s="5">
        <f t="shared" si="33"/>
        <v>41.309999999999995</v>
      </c>
      <c r="AI104" s="5">
        <f t="shared" si="34"/>
        <v>40.699999999999996</v>
      </c>
      <c r="AJ104" s="30">
        <f t="shared" si="35"/>
        <v>40.94</v>
      </c>
      <c r="AK104" s="30">
        <f t="shared" si="36"/>
        <v>41.15</v>
      </c>
      <c r="AM104" s="9">
        <v>0.21</v>
      </c>
      <c r="AN104" s="9">
        <v>0.24</v>
      </c>
      <c r="AO104" s="9">
        <v>0.61</v>
      </c>
      <c r="AP104" s="9">
        <v>0.17</v>
      </c>
      <c r="AQ104" s="9">
        <v>1.32</v>
      </c>
      <c r="AR104" s="9">
        <v>0.69</v>
      </c>
      <c r="AS104" s="9">
        <v>0.56999999999999995</v>
      </c>
      <c r="AT104" s="9">
        <v>0.89</v>
      </c>
      <c r="AU104" s="9">
        <v>0.46</v>
      </c>
      <c r="AV104" s="9">
        <v>0.79</v>
      </c>
      <c r="AW104" s="9">
        <v>0.02</v>
      </c>
      <c r="AX104" s="9">
        <v>0.42</v>
      </c>
      <c r="AY104" s="9">
        <v>0.13</v>
      </c>
      <c r="AZ104" s="9">
        <v>1.72</v>
      </c>
      <c r="BA104" s="9">
        <v>0.36</v>
      </c>
      <c r="BB104" s="9">
        <v>0.23</v>
      </c>
      <c r="BC104" s="9">
        <v>0.1</v>
      </c>
      <c r="BD104" s="9">
        <v>0.14000000000000001</v>
      </c>
      <c r="BE104" s="9">
        <v>0.22</v>
      </c>
      <c r="BF104" s="9">
        <v>1.35</v>
      </c>
      <c r="BG104" s="9">
        <v>0.46</v>
      </c>
      <c r="BH104" s="9">
        <v>0.19</v>
      </c>
      <c r="BI104" s="9">
        <v>0.41</v>
      </c>
      <c r="BJ104" s="9">
        <v>0.37</v>
      </c>
      <c r="BK104" s="9">
        <v>0.11</v>
      </c>
      <c r="BL104" s="9">
        <v>1.67</v>
      </c>
      <c r="BM104" s="9">
        <v>1.49</v>
      </c>
      <c r="BN104" s="9">
        <v>2.5</v>
      </c>
      <c r="BO104" s="9">
        <v>2.2599999999999998</v>
      </c>
      <c r="BP104" s="9">
        <v>1.61</v>
      </c>
      <c r="BQ104" s="9">
        <v>2.96</v>
      </c>
    </row>
    <row r="105" spans="1:69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2"/>
        <v>39.730000000000004</v>
      </c>
      <c r="F105" s="5">
        <f t="shared" si="43"/>
        <v>40.480000000000004</v>
      </c>
      <c r="G105" s="5">
        <f t="shared" si="25"/>
        <v>37.520000000000003</v>
      </c>
      <c r="H105" s="5">
        <f t="shared" si="44"/>
        <v>35.910000000000004</v>
      </c>
      <c r="I105" s="5">
        <f t="shared" si="45"/>
        <v>38.17</v>
      </c>
      <c r="J105" s="5">
        <f t="shared" si="46"/>
        <v>40.67</v>
      </c>
      <c r="K105" s="19">
        <f t="shared" si="47"/>
        <v>42.160000000000004</v>
      </c>
      <c r="L105" s="5">
        <f t="shared" si="48"/>
        <v>43.830000000000005</v>
      </c>
      <c r="M105" s="5">
        <f t="shared" si="49"/>
        <v>43.940000000000005</v>
      </c>
      <c r="N105" s="5">
        <f t="shared" si="50"/>
        <v>44.31</v>
      </c>
      <c r="O105" s="5">
        <f t="shared" si="51"/>
        <v>44.72</v>
      </c>
      <c r="P105" s="5">
        <f t="shared" si="52"/>
        <v>44.53</v>
      </c>
      <c r="Q105" s="5">
        <f t="shared" si="53"/>
        <v>44.07</v>
      </c>
      <c r="R105" s="5">
        <f t="shared" si="54"/>
        <v>42.72</v>
      </c>
      <c r="S105" s="5">
        <f t="shared" si="55"/>
        <v>42.5</v>
      </c>
      <c r="T105" s="5">
        <f t="shared" si="56"/>
        <v>42.36</v>
      </c>
      <c r="U105" s="5">
        <f t="shared" si="57"/>
        <v>42.26</v>
      </c>
      <c r="V105" s="5">
        <f t="shared" si="58"/>
        <v>42.489999999999995</v>
      </c>
      <c r="W105" s="5">
        <f t="shared" si="59"/>
        <v>42.849999999999994</v>
      </c>
      <c r="X105" s="5">
        <f t="shared" si="60"/>
        <v>44.569999999999993</v>
      </c>
      <c r="Y105" s="5">
        <f t="shared" si="61"/>
        <v>44.699999999999996</v>
      </c>
      <c r="Z105" s="5">
        <f t="shared" si="26"/>
        <v>45.12</v>
      </c>
      <c r="AA105" s="5">
        <f t="shared" si="27"/>
        <v>45.099999999999994</v>
      </c>
      <c r="AB105" s="5">
        <f t="shared" si="63"/>
        <v>44.309999999999995</v>
      </c>
      <c r="AC105" s="5">
        <f t="shared" si="28"/>
        <v>44.769999999999996</v>
      </c>
      <c r="AD105" s="5">
        <f t="shared" si="29"/>
        <v>43.879999999999995</v>
      </c>
      <c r="AE105" s="5">
        <f t="shared" si="30"/>
        <v>43.309999999999995</v>
      </c>
      <c r="AF105" s="5">
        <f t="shared" si="31"/>
        <v>42.62</v>
      </c>
      <c r="AG105" s="5">
        <f t="shared" si="32"/>
        <v>41.3</v>
      </c>
      <c r="AH105" s="5">
        <f t="shared" si="33"/>
        <v>41.129999999999995</v>
      </c>
      <c r="AI105" s="5">
        <f t="shared" si="34"/>
        <v>40.519999999999996</v>
      </c>
      <c r="AJ105" s="30">
        <f t="shared" si="35"/>
        <v>40.76</v>
      </c>
      <c r="AK105" s="30">
        <f t="shared" si="36"/>
        <v>40.97</v>
      </c>
      <c r="AM105" s="9">
        <v>0.21</v>
      </c>
      <c r="AN105" s="9">
        <v>0.24</v>
      </c>
      <c r="AO105" s="9">
        <v>0.61</v>
      </c>
      <c r="AP105" s="9">
        <v>0.17</v>
      </c>
      <c r="AQ105" s="9">
        <v>1.32</v>
      </c>
      <c r="AR105" s="9">
        <v>0.69</v>
      </c>
      <c r="AS105" s="9">
        <v>0.56999999999999995</v>
      </c>
      <c r="AT105" s="9">
        <v>0.89</v>
      </c>
      <c r="AU105" s="9">
        <v>0.46</v>
      </c>
      <c r="AV105" s="9">
        <v>0.79</v>
      </c>
      <c r="AW105" s="9">
        <v>0.02</v>
      </c>
      <c r="AX105" s="9">
        <v>0.42</v>
      </c>
      <c r="AY105" s="9">
        <v>0.13</v>
      </c>
      <c r="AZ105" s="9">
        <v>1.72</v>
      </c>
      <c r="BA105" s="9">
        <v>0.36</v>
      </c>
      <c r="BB105" s="9">
        <v>0.23</v>
      </c>
      <c r="BC105" s="9">
        <v>0.1</v>
      </c>
      <c r="BD105" s="9">
        <v>0.14000000000000001</v>
      </c>
      <c r="BE105" s="9">
        <v>0.22</v>
      </c>
      <c r="BF105" s="9">
        <v>1.35</v>
      </c>
      <c r="BG105" s="9">
        <v>0.46</v>
      </c>
      <c r="BH105" s="9">
        <v>0.19</v>
      </c>
      <c r="BI105" s="9">
        <v>0.41</v>
      </c>
      <c r="BJ105" s="9">
        <v>0.37</v>
      </c>
      <c r="BK105" s="9">
        <v>0.11</v>
      </c>
      <c r="BL105" s="9">
        <v>1.67</v>
      </c>
      <c r="BM105" s="9">
        <v>1.49</v>
      </c>
      <c r="BN105" s="9">
        <v>2.5</v>
      </c>
      <c r="BO105" s="9">
        <v>2.2599999999999998</v>
      </c>
      <c r="BP105" s="9">
        <v>1.61</v>
      </c>
      <c r="BQ105" s="9">
        <v>2.96</v>
      </c>
    </row>
    <row r="106" spans="1:69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2"/>
        <v>39.72</v>
      </c>
      <c r="F106" s="5">
        <f t="shared" si="43"/>
        <v>40.47</v>
      </c>
      <c r="G106" s="5">
        <f t="shared" si="25"/>
        <v>37.51</v>
      </c>
      <c r="H106" s="5">
        <f t="shared" si="44"/>
        <v>35.9</v>
      </c>
      <c r="I106" s="5">
        <f t="shared" si="45"/>
        <v>38.159999999999997</v>
      </c>
      <c r="J106" s="5">
        <f t="shared" si="46"/>
        <v>40.659999999999997</v>
      </c>
      <c r="K106" s="19">
        <f t="shared" si="47"/>
        <v>42.15</v>
      </c>
      <c r="L106" s="5">
        <f t="shared" si="48"/>
        <v>43.82</v>
      </c>
      <c r="M106" s="5">
        <f t="shared" si="49"/>
        <v>43.93</v>
      </c>
      <c r="N106" s="5">
        <f t="shared" si="50"/>
        <v>44.3</v>
      </c>
      <c r="O106" s="5">
        <f t="shared" si="51"/>
        <v>44.709999999999994</v>
      </c>
      <c r="P106" s="5">
        <f t="shared" si="52"/>
        <v>44.519999999999996</v>
      </c>
      <c r="Q106" s="5">
        <f t="shared" si="53"/>
        <v>44.059999999999995</v>
      </c>
      <c r="R106" s="5">
        <f t="shared" si="54"/>
        <v>42.709999999999994</v>
      </c>
      <c r="S106" s="5">
        <f t="shared" si="55"/>
        <v>42.489999999999995</v>
      </c>
      <c r="T106" s="5">
        <f t="shared" si="56"/>
        <v>42.349999999999994</v>
      </c>
      <c r="U106" s="5">
        <f t="shared" si="57"/>
        <v>42.249999999999993</v>
      </c>
      <c r="V106" s="5">
        <f t="shared" si="58"/>
        <v>42.47999999999999</v>
      </c>
      <c r="W106" s="5">
        <f t="shared" si="59"/>
        <v>42.839999999999989</v>
      </c>
      <c r="X106" s="5">
        <f t="shared" si="60"/>
        <v>44.559999999999988</v>
      </c>
      <c r="Y106" s="5">
        <f t="shared" si="61"/>
        <v>44.689999999999991</v>
      </c>
      <c r="Z106" s="5">
        <f t="shared" si="26"/>
        <v>45.109999999999992</v>
      </c>
      <c r="AA106" s="5">
        <f t="shared" si="27"/>
        <v>45.089999999999989</v>
      </c>
      <c r="AB106" s="5">
        <f t="shared" si="63"/>
        <v>44.29999999999999</v>
      </c>
      <c r="AC106" s="5">
        <f t="shared" si="28"/>
        <v>44.759999999999991</v>
      </c>
      <c r="AD106" s="5">
        <f t="shared" si="29"/>
        <v>43.86999999999999</v>
      </c>
      <c r="AE106" s="5">
        <f t="shared" si="30"/>
        <v>43.29999999999999</v>
      </c>
      <c r="AF106" s="5">
        <f t="shared" si="31"/>
        <v>42.609999999999992</v>
      </c>
      <c r="AG106" s="5">
        <f t="shared" si="32"/>
        <v>41.289999999999992</v>
      </c>
      <c r="AH106" s="5">
        <f t="shared" si="33"/>
        <v>41.11999999999999</v>
      </c>
      <c r="AI106" s="5">
        <f t="shared" si="34"/>
        <v>40.509999999999991</v>
      </c>
      <c r="AJ106" s="30">
        <f t="shared" si="35"/>
        <v>40.749999999999993</v>
      </c>
      <c r="AK106" s="30">
        <f t="shared" si="36"/>
        <v>40.959999999999994</v>
      </c>
      <c r="AM106" s="9">
        <v>0.21</v>
      </c>
      <c r="AN106" s="9">
        <v>0.24</v>
      </c>
      <c r="AO106" s="9">
        <v>0.61</v>
      </c>
      <c r="AP106" s="9">
        <v>0.17</v>
      </c>
      <c r="AQ106" s="9">
        <v>1.32</v>
      </c>
      <c r="AR106" s="9">
        <v>0.69</v>
      </c>
      <c r="AS106" s="9">
        <v>0.56999999999999995</v>
      </c>
      <c r="AT106" s="9">
        <v>0.89</v>
      </c>
      <c r="AU106" s="9">
        <v>0.46</v>
      </c>
      <c r="AV106" s="9">
        <v>0.79</v>
      </c>
      <c r="AW106" s="9">
        <v>0.02</v>
      </c>
      <c r="AX106" s="9">
        <v>0.42</v>
      </c>
      <c r="AY106" s="9">
        <v>0.13</v>
      </c>
      <c r="AZ106" s="9">
        <v>1.72</v>
      </c>
      <c r="BA106" s="9">
        <v>0.36</v>
      </c>
      <c r="BB106" s="9">
        <v>0.23</v>
      </c>
      <c r="BC106" s="9">
        <v>0.1</v>
      </c>
      <c r="BD106" s="9">
        <v>0.14000000000000001</v>
      </c>
      <c r="BE106" s="9">
        <v>0.22</v>
      </c>
      <c r="BF106" s="9">
        <v>1.35</v>
      </c>
      <c r="BG106" s="9">
        <v>0.46</v>
      </c>
      <c r="BH106" s="9">
        <v>0.19</v>
      </c>
      <c r="BI106" s="9">
        <v>0.41</v>
      </c>
      <c r="BJ106" s="9">
        <v>0.37</v>
      </c>
      <c r="BK106" s="9">
        <v>0.11</v>
      </c>
      <c r="BL106" s="9">
        <v>1.67</v>
      </c>
      <c r="BM106" s="9">
        <v>1.49</v>
      </c>
      <c r="BN106" s="9">
        <v>2.5</v>
      </c>
      <c r="BO106" s="9">
        <v>2.2599999999999998</v>
      </c>
      <c r="BP106" s="9">
        <v>1.61</v>
      </c>
      <c r="BQ106" s="9">
        <v>2.96</v>
      </c>
    </row>
    <row r="107" spans="1:69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2"/>
        <v>40.93</v>
      </c>
      <c r="F107" s="5">
        <f t="shared" si="43"/>
        <v>41.68</v>
      </c>
      <c r="G107" s="5">
        <f t="shared" si="25"/>
        <v>38.72</v>
      </c>
      <c r="H107" s="5">
        <f t="shared" si="44"/>
        <v>37.11</v>
      </c>
      <c r="I107" s="5">
        <f t="shared" si="45"/>
        <v>39.369999999999997</v>
      </c>
      <c r="J107" s="5">
        <f t="shared" si="46"/>
        <v>41.87</v>
      </c>
      <c r="K107" s="19">
        <f t="shared" si="47"/>
        <v>43.36</v>
      </c>
      <c r="L107" s="5">
        <f t="shared" si="48"/>
        <v>45.03</v>
      </c>
      <c r="M107" s="5">
        <f t="shared" si="49"/>
        <v>45.14</v>
      </c>
      <c r="N107" s="5">
        <f t="shared" si="50"/>
        <v>45.51</v>
      </c>
      <c r="O107" s="5">
        <f t="shared" si="51"/>
        <v>45.919999999999995</v>
      </c>
      <c r="P107" s="5">
        <f t="shared" si="52"/>
        <v>45.73</v>
      </c>
      <c r="Q107" s="5">
        <f t="shared" si="53"/>
        <v>45.269999999999996</v>
      </c>
      <c r="R107" s="5">
        <f t="shared" si="54"/>
        <v>43.919999999999995</v>
      </c>
      <c r="S107" s="5">
        <f t="shared" si="55"/>
        <v>43.699999999999996</v>
      </c>
      <c r="T107" s="5">
        <f t="shared" si="56"/>
        <v>43.559999999999995</v>
      </c>
      <c r="U107" s="5">
        <f t="shared" si="57"/>
        <v>43.459999999999994</v>
      </c>
      <c r="V107" s="5">
        <f t="shared" si="58"/>
        <v>43.689999999999991</v>
      </c>
      <c r="W107" s="5">
        <f t="shared" si="59"/>
        <v>44.04999999999999</v>
      </c>
      <c r="X107" s="5">
        <f t="shared" si="60"/>
        <v>45.769999999999989</v>
      </c>
      <c r="Y107" s="5">
        <f t="shared" si="61"/>
        <v>45.899999999999991</v>
      </c>
      <c r="Z107" s="5">
        <f t="shared" si="26"/>
        <v>46.319999999999993</v>
      </c>
      <c r="AA107" s="5">
        <f t="shared" si="27"/>
        <v>46.29999999999999</v>
      </c>
      <c r="AB107" s="5">
        <f t="shared" ref="AB107:AB108" si="64">AA107-AV107</f>
        <v>45.519999999999989</v>
      </c>
      <c r="AC107" s="5">
        <f t="shared" si="28"/>
        <v>45.97999999999999</v>
      </c>
      <c r="AD107" s="5">
        <f t="shared" si="29"/>
        <v>45.089999999999989</v>
      </c>
      <c r="AE107" s="5">
        <f t="shared" si="30"/>
        <v>44.519999999999989</v>
      </c>
      <c r="AF107" s="5">
        <f t="shared" si="31"/>
        <v>43.829999999999991</v>
      </c>
      <c r="AG107" s="5">
        <f t="shared" si="32"/>
        <v>42.509999999999991</v>
      </c>
      <c r="AH107" s="5">
        <f t="shared" si="33"/>
        <v>42.339999999999989</v>
      </c>
      <c r="AI107" s="5">
        <f t="shared" si="34"/>
        <v>41.72999999999999</v>
      </c>
      <c r="AJ107" s="30">
        <f t="shared" si="35"/>
        <v>41.969999999999992</v>
      </c>
      <c r="AK107" s="30">
        <f t="shared" si="36"/>
        <v>42.179999999999993</v>
      </c>
      <c r="AM107" s="9">
        <v>0.21</v>
      </c>
      <c r="AN107" s="9">
        <v>0.24</v>
      </c>
      <c r="AO107" s="9">
        <v>0.61</v>
      </c>
      <c r="AP107" s="9">
        <v>0.17</v>
      </c>
      <c r="AQ107" s="9">
        <v>1.32</v>
      </c>
      <c r="AR107" s="9">
        <v>0.69</v>
      </c>
      <c r="AS107" s="9">
        <v>0.56999999999999995</v>
      </c>
      <c r="AT107" s="9">
        <v>0.89</v>
      </c>
      <c r="AU107" s="9">
        <v>0.46</v>
      </c>
      <c r="AV107" s="9">
        <v>0.78</v>
      </c>
      <c r="AW107" s="9">
        <v>0.02</v>
      </c>
      <c r="AX107" s="9">
        <v>0.42</v>
      </c>
      <c r="AY107" s="9">
        <v>0.13</v>
      </c>
      <c r="AZ107" s="9">
        <v>1.72</v>
      </c>
      <c r="BA107" s="9">
        <v>0.36</v>
      </c>
      <c r="BB107" s="9">
        <v>0.23</v>
      </c>
      <c r="BC107" s="9">
        <v>0.1</v>
      </c>
      <c r="BD107" s="9">
        <v>0.14000000000000001</v>
      </c>
      <c r="BE107" s="9">
        <v>0.22</v>
      </c>
      <c r="BF107" s="9">
        <v>1.35</v>
      </c>
      <c r="BG107" s="9">
        <v>0.46</v>
      </c>
      <c r="BH107" s="9">
        <v>0.19</v>
      </c>
      <c r="BI107" s="9">
        <v>0.41</v>
      </c>
      <c r="BJ107" s="9">
        <v>0.37</v>
      </c>
      <c r="BK107" s="9">
        <v>0.11</v>
      </c>
      <c r="BL107" s="9">
        <v>1.67</v>
      </c>
      <c r="BM107" s="9">
        <v>1.49</v>
      </c>
      <c r="BN107" s="9">
        <v>2.5</v>
      </c>
      <c r="BO107" s="9">
        <v>2.2599999999999998</v>
      </c>
      <c r="BP107" s="9">
        <v>1.61</v>
      </c>
      <c r="BQ107" s="9">
        <v>2.96</v>
      </c>
    </row>
    <row r="108" spans="1:69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2"/>
        <v>40.800000000000004</v>
      </c>
      <c r="F108" s="5">
        <f t="shared" si="43"/>
        <v>41.550000000000004</v>
      </c>
      <c r="G108" s="5">
        <f t="shared" si="25"/>
        <v>38.590000000000003</v>
      </c>
      <c r="H108" s="5">
        <f t="shared" si="44"/>
        <v>36.980000000000004</v>
      </c>
      <c r="I108" s="5">
        <f t="shared" si="45"/>
        <v>39.24</v>
      </c>
      <c r="J108" s="5">
        <f t="shared" si="46"/>
        <v>41.74</v>
      </c>
      <c r="K108" s="19">
        <f t="shared" si="47"/>
        <v>43.230000000000004</v>
      </c>
      <c r="L108" s="5">
        <f t="shared" si="48"/>
        <v>43.230000000000004</v>
      </c>
      <c r="M108" s="5">
        <f t="shared" si="49"/>
        <v>43.34</v>
      </c>
      <c r="N108" s="5">
        <f t="shared" si="50"/>
        <v>43.71</v>
      </c>
      <c r="O108" s="5">
        <f t="shared" si="51"/>
        <v>44.12</v>
      </c>
      <c r="P108" s="5">
        <f t="shared" si="52"/>
        <v>43.93</v>
      </c>
      <c r="Q108" s="5">
        <f t="shared" si="53"/>
        <v>43.47</v>
      </c>
      <c r="R108" s="5">
        <f t="shared" si="54"/>
        <v>42.12</v>
      </c>
      <c r="S108" s="5">
        <f t="shared" si="55"/>
        <v>41.9</v>
      </c>
      <c r="T108" s="5">
        <f t="shared" si="56"/>
        <v>41.76</v>
      </c>
      <c r="U108" s="5">
        <f t="shared" si="57"/>
        <v>41.66</v>
      </c>
      <c r="V108" s="5">
        <f t="shared" si="58"/>
        <v>41.889999999999993</v>
      </c>
      <c r="W108" s="5">
        <f t="shared" si="59"/>
        <v>42.249999999999993</v>
      </c>
      <c r="X108" s="5">
        <f t="shared" si="60"/>
        <v>43.969999999999992</v>
      </c>
      <c r="Y108" s="5">
        <f t="shared" si="61"/>
        <v>44.099999999999994</v>
      </c>
      <c r="Z108" s="5">
        <f t="shared" si="26"/>
        <v>44.519999999999996</v>
      </c>
      <c r="AA108" s="5">
        <f t="shared" si="27"/>
        <v>44.499999999999993</v>
      </c>
      <c r="AB108" s="5">
        <f t="shared" si="64"/>
        <v>43.719999999999992</v>
      </c>
      <c r="AC108" s="5">
        <f t="shared" si="28"/>
        <v>44.179999999999993</v>
      </c>
      <c r="AD108" s="5">
        <f t="shared" si="29"/>
        <v>43.289999999999992</v>
      </c>
      <c r="AE108" s="5">
        <f t="shared" si="30"/>
        <v>42.719999999999992</v>
      </c>
      <c r="AF108" s="5">
        <f t="shared" si="31"/>
        <v>42.029999999999994</v>
      </c>
      <c r="AG108" s="5">
        <f t="shared" si="32"/>
        <v>40.709999999999994</v>
      </c>
      <c r="AH108" s="5">
        <f t="shared" si="33"/>
        <v>40.539999999999992</v>
      </c>
      <c r="AI108" s="5">
        <f t="shared" si="34"/>
        <v>39.929999999999993</v>
      </c>
      <c r="AJ108" s="30">
        <f t="shared" si="35"/>
        <v>40.169999999999995</v>
      </c>
      <c r="AK108" s="30">
        <f t="shared" si="36"/>
        <v>40.379999999999995</v>
      </c>
      <c r="AM108" s="9">
        <v>0.21</v>
      </c>
      <c r="AN108" s="9">
        <v>0.24</v>
      </c>
      <c r="AO108" s="9">
        <v>0.61</v>
      </c>
      <c r="AP108" s="9">
        <v>0.17</v>
      </c>
      <c r="AQ108" s="9">
        <v>1.32</v>
      </c>
      <c r="AR108" s="9">
        <v>0.69</v>
      </c>
      <c r="AS108" s="9">
        <v>0.56999999999999995</v>
      </c>
      <c r="AT108" s="9">
        <v>0.89</v>
      </c>
      <c r="AU108" s="9">
        <v>0.46</v>
      </c>
      <c r="AV108" s="9">
        <v>0.78</v>
      </c>
      <c r="AW108" s="9">
        <v>0.02</v>
      </c>
      <c r="AX108" s="9">
        <v>0.42</v>
      </c>
      <c r="AY108" s="9">
        <v>0.13</v>
      </c>
      <c r="AZ108" s="9">
        <v>1.72</v>
      </c>
      <c r="BA108" s="9">
        <v>0.36</v>
      </c>
      <c r="BB108" s="9">
        <v>0.23</v>
      </c>
      <c r="BC108" s="9">
        <v>0.1</v>
      </c>
      <c r="BD108" s="9">
        <v>0.14000000000000001</v>
      </c>
      <c r="BE108" s="9">
        <v>0.22</v>
      </c>
      <c r="BF108" s="9">
        <v>1.35</v>
      </c>
      <c r="BG108" s="9">
        <v>0.46</v>
      </c>
      <c r="BH108" s="9">
        <v>0.19</v>
      </c>
      <c r="BI108" s="9">
        <v>0.41</v>
      </c>
      <c r="BJ108" s="9">
        <v>0.37</v>
      </c>
      <c r="BK108" s="9">
        <v>0.11</v>
      </c>
      <c r="BL108" s="9">
        <v>1.67</v>
      </c>
      <c r="BM108" s="9">
        <v>1.49</v>
      </c>
      <c r="BN108" s="9">
        <v>2.5</v>
      </c>
      <c r="BO108" s="9">
        <v>2.2599999999999998</v>
      </c>
      <c r="BP108" s="9">
        <v>1.61</v>
      </c>
      <c r="BQ108" s="9">
        <v>2.96</v>
      </c>
    </row>
    <row r="109" spans="1:69" ht="30" customHeight="1" x14ac:dyDescent="0.3"/>
  </sheetData>
  <sheetProtection algorithmName="SHA-512" hashValue="CVYdTvbiGhagyrLnxMlOxxFJjYPN0DZ8tRo/dVNVVROaa+bRUM6hVJ4voscvt+aSbWKYVknHxbByTn9WkIu5pg==" saltValue="S6qc7voMrtVs4OHtnOAEag==" spinCount="100000" sheet="1" selectLockedCells="1" autoFilter="0" selectUnlockedCells="1"/>
  <autoFilter ref="A9:AB108" xr:uid="{426A8756-E478-4879-9C12-AC4132E70932}"/>
  <mergeCells count="9">
    <mergeCell ref="A8:AK8"/>
    <mergeCell ref="BG8:BT8"/>
    <mergeCell ref="A1:AK1"/>
    <mergeCell ref="A2:AK2"/>
    <mergeCell ref="A3:AK3"/>
    <mergeCell ref="A4:AK4"/>
    <mergeCell ref="A5:AK5"/>
    <mergeCell ref="A6:AK6"/>
    <mergeCell ref="A7:A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R1195"/>
  <sheetViews>
    <sheetView topLeftCell="AI8" workbookViewId="0">
      <selection activeCell="AM4" sqref="AM1:BR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38" width="18.08984375" style="21" customWidth="1"/>
    <col min="39" max="44" width="18.08984375" style="21" hidden="1" customWidth="1"/>
    <col min="45" max="45" width="13.81640625" style="21" hidden="1" customWidth="1"/>
    <col min="46" max="46" width="13.6328125" style="21" hidden="1" customWidth="1"/>
    <col min="47" max="47" width="13" style="21" hidden="1" customWidth="1"/>
    <col min="48" max="48" width="13.81640625" style="21" hidden="1" customWidth="1"/>
    <col min="49" max="49" width="15.08984375" style="21" hidden="1" customWidth="1"/>
    <col min="50" max="58" width="18.08984375" style="21" hidden="1" customWidth="1"/>
    <col min="59" max="59" width="14.26953125" style="1" hidden="1" customWidth="1"/>
    <col min="60" max="60" width="11.26953125" style="1" hidden="1" customWidth="1"/>
    <col min="61" max="61" width="10.1796875" style="1" hidden="1" customWidth="1"/>
    <col min="62" max="65" width="8.7265625" style="1" hidden="1" customWidth="1"/>
    <col min="66" max="66" width="10.81640625" style="1" hidden="1" customWidth="1"/>
    <col min="67" max="67" width="10.453125" style="1" hidden="1" customWidth="1"/>
    <col min="68" max="68" width="9.81640625" style="1" hidden="1" customWidth="1"/>
    <col min="69" max="69" width="10.26953125" style="1" hidden="1" customWidth="1"/>
    <col min="70" max="70" width="9.54296875" style="1" hidden="1" customWidth="1"/>
    <col min="71" max="71" width="8.7265625" style="1" customWidth="1"/>
    <col min="72" max="16384" width="8.7265625" style="1"/>
  </cols>
  <sheetData>
    <row r="1" spans="1:69" ht="87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  <c r="AL1" s="48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48"/>
      <c r="BE1" s="48"/>
      <c r="BF1" s="48"/>
    </row>
    <row r="2" spans="1:69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  <c r="AL2" s="48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48"/>
      <c r="BE2" s="48"/>
      <c r="BF2" s="48"/>
    </row>
    <row r="3" spans="1:69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  <c r="AL3" s="48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48"/>
      <c r="BE3" s="48"/>
      <c r="BF3" s="48"/>
    </row>
    <row r="4" spans="1:69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48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48"/>
      <c r="BE4" s="48"/>
      <c r="BF4" s="48"/>
    </row>
    <row r="5" spans="1:69" ht="46.5" customHeight="1" x14ac:dyDescent="0.3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  <c r="AL5" s="48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48"/>
      <c r="BE5" s="48"/>
      <c r="BF5" s="48"/>
    </row>
    <row r="6" spans="1:69" ht="46.5" customHeight="1" x14ac:dyDescent="0.3">
      <c r="A6" s="44" t="s">
        <v>117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8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48"/>
      <c r="BE6" s="48"/>
      <c r="BF6" s="48"/>
    </row>
    <row r="7" spans="1:69" ht="46.5" customHeight="1" x14ac:dyDescent="0.3">
      <c r="A7" s="44" t="s">
        <v>127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8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48"/>
      <c r="BE7" s="48"/>
      <c r="BF7" s="48"/>
    </row>
    <row r="8" spans="1:69" ht="46.5" customHeight="1" x14ac:dyDescent="0.3">
      <c r="A8" s="31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AL8" s="48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48"/>
      <c r="BE8" s="49"/>
      <c r="BF8" s="49"/>
      <c r="BQ8" s="1" t="s">
        <v>23</v>
      </c>
    </row>
    <row r="9" spans="1:6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43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8" t="s">
        <v>60</v>
      </c>
      <c r="W9" s="28" t="s">
        <v>62</v>
      </c>
      <c r="X9" s="2" t="s">
        <v>65</v>
      </c>
      <c r="Y9" s="2" t="s">
        <v>68</v>
      </c>
      <c r="Z9" s="2" t="s">
        <v>71</v>
      </c>
      <c r="AA9" s="2" t="s">
        <v>76</v>
      </c>
      <c r="AB9" s="28" t="s">
        <v>79</v>
      </c>
      <c r="AC9" s="28" t="s">
        <v>83</v>
      </c>
      <c r="AD9" s="28" t="s">
        <v>88</v>
      </c>
      <c r="AE9" s="28" t="s">
        <v>91</v>
      </c>
      <c r="AF9" s="28" t="s">
        <v>97</v>
      </c>
      <c r="AG9" s="2" t="s">
        <v>98</v>
      </c>
      <c r="AH9" s="2" t="s">
        <v>102</v>
      </c>
      <c r="AI9" s="2" t="s">
        <v>107</v>
      </c>
      <c r="AJ9" s="2" t="s">
        <v>110</v>
      </c>
      <c r="AK9" s="2" t="s">
        <v>114</v>
      </c>
      <c r="AL9" s="48"/>
      <c r="AM9" s="11">
        <v>46029</v>
      </c>
      <c r="AN9" s="11">
        <v>45992</v>
      </c>
      <c r="AO9" s="11">
        <v>45962</v>
      </c>
      <c r="AP9" s="11">
        <v>45931</v>
      </c>
      <c r="AQ9" s="11">
        <v>45904</v>
      </c>
      <c r="AR9" s="11">
        <v>45875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45721</v>
      </c>
      <c r="AX9" s="11">
        <v>45689</v>
      </c>
      <c r="AY9" s="11">
        <v>45658</v>
      </c>
      <c r="AZ9" s="11">
        <v>45630</v>
      </c>
      <c r="BA9" s="11">
        <v>45597</v>
      </c>
      <c r="BB9" s="11">
        <v>45567</v>
      </c>
      <c r="BC9" s="11">
        <v>45539</v>
      </c>
      <c r="BD9" s="11">
        <v>45508</v>
      </c>
      <c r="BE9" s="11">
        <v>45477</v>
      </c>
      <c r="BF9" s="11">
        <v>45448</v>
      </c>
      <c r="BG9" s="11">
        <v>45413</v>
      </c>
      <c r="BH9" s="11">
        <v>45385</v>
      </c>
      <c r="BI9" s="11">
        <v>45357</v>
      </c>
      <c r="BJ9" s="11">
        <v>45329</v>
      </c>
      <c r="BK9" s="11">
        <v>45294</v>
      </c>
      <c r="BL9" s="11">
        <v>45261</v>
      </c>
      <c r="BM9" s="11">
        <v>45231</v>
      </c>
      <c r="BN9" s="11">
        <v>45203</v>
      </c>
      <c r="BO9" s="11">
        <v>45175</v>
      </c>
      <c r="BP9" s="11">
        <v>45140</v>
      </c>
      <c r="BQ9" s="11">
        <v>45108</v>
      </c>
    </row>
    <row r="10" spans="1:69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F10-BQ10</f>
        <v>99.38000000000001</v>
      </c>
      <c r="H10" s="5">
        <f>G10-BP10</f>
        <v>97.77000000000001</v>
      </c>
      <c r="I10" s="5">
        <f>H10+BO10</f>
        <v>100.03000000000002</v>
      </c>
      <c r="J10" s="5">
        <f>I10+BN10</f>
        <v>102.53000000000002</v>
      </c>
      <c r="K10" s="5">
        <f>J10+BM10</f>
        <v>104.02000000000001</v>
      </c>
      <c r="L10" s="5">
        <f>K10+BL10</f>
        <v>105.69000000000001</v>
      </c>
      <c r="M10" s="5">
        <f>L10+BK10</f>
        <v>105.80000000000001</v>
      </c>
      <c r="N10" s="5">
        <f>M10+BJ10</f>
        <v>106.17000000000002</v>
      </c>
      <c r="O10" s="5">
        <f>N10+BI10</f>
        <v>106.58000000000001</v>
      </c>
      <c r="P10" s="5">
        <f>O10-BH10</f>
        <v>106.39000000000001</v>
      </c>
      <c r="Q10" s="5">
        <f>P10-BG10</f>
        <v>105.93000000000002</v>
      </c>
      <c r="R10" s="5">
        <f>Q10-BF10</f>
        <v>104.58000000000003</v>
      </c>
      <c r="S10" s="5">
        <f>R10-BE10</f>
        <v>104.36000000000003</v>
      </c>
      <c r="T10" s="5">
        <f>S10-BD10</f>
        <v>104.22000000000003</v>
      </c>
      <c r="U10" s="5">
        <f>T10-BC10</f>
        <v>104.12000000000003</v>
      </c>
      <c r="V10" s="19">
        <f>U10+BB10</f>
        <v>104.35000000000004</v>
      </c>
      <c r="W10" s="19">
        <f>V10+BA10</f>
        <v>104.71000000000004</v>
      </c>
      <c r="X10" s="5">
        <f>W10+AZ10</f>
        <v>106.43000000000004</v>
      </c>
      <c r="Y10" s="5">
        <f>X10+AY10</f>
        <v>106.56000000000003</v>
      </c>
      <c r="Z10" s="5">
        <f>Y10+AX10</f>
        <v>106.98000000000003</v>
      </c>
      <c r="AA10" s="5">
        <f>Z10-AW10</f>
        <v>106.96000000000004</v>
      </c>
      <c r="AB10" s="19">
        <f>AA10-AV10</f>
        <v>106.18000000000004</v>
      </c>
      <c r="AC10" s="19">
        <f>AB10+AU10</f>
        <v>106.64000000000003</v>
      </c>
      <c r="AD10" s="19">
        <f>AC10-AT10</f>
        <v>105.75000000000003</v>
      </c>
      <c r="AE10" s="19">
        <f>AD10-AS10</f>
        <v>105.18000000000004</v>
      </c>
      <c r="AF10" s="19">
        <f>AE10-AR10</f>
        <v>104.49000000000004</v>
      </c>
      <c r="AG10" s="5">
        <f>AF10-AQ10</f>
        <v>103.17000000000004</v>
      </c>
      <c r="AH10" s="5">
        <f>AG10-AP10</f>
        <v>103.00000000000004</v>
      </c>
      <c r="AI10" s="5">
        <f>AH10-AO10</f>
        <v>102.39000000000004</v>
      </c>
      <c r="AJ10" s="5">
        <f>AI10+AN10</f>
        <v>102.63000000000004</v>
      </c>
      <c r="AK10" s="5">
        <f>AJ10+AM10</f>
        <v>102.84000000000003</v>
      </c>
      <c r="AL10" s="48"/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0.78</v>
      </c>
      <c r="AW10" s="9">
        <v>0.02</v>
      </c>
      <c r="AX10" s="9">
        <v>0.42</v>
      </c>
      <c r="AY10" s="9">
        <v>0.13</v>
      </c>
      <c r="AZ10" s="9">
        <v>1.72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9">
        <v>2.2599999999999998</v>
      </c>
      <c r="BP10" s="9">
        <v>1.61</v>
      </c>
      <c r="BQ10" s="9">
        <v>2.96</v>
      </c>
    </row>
    <row r="11" spans="1:69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48"/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0.78</v>
      </c>
      <c r="AW11" s="9">
        <v>0.02</v>
      </c>
      <c r="AX11" s="9">
        <v>0.42</v>
      </c>
      <c r="AY11" s="9">
        <v>0.13</v>
      </c>
      <c r="AZ11" s="9">
        <v>1.72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9">
        <v>2.2599999999999998</v>
      </c>
      <c r="BP11" s="9">
        <v>1.61</v>
      </c>
      <c r="BQ11" s="9">
        <v>2.96</v>
      </c>
    </row>
    <row r="12" spans="1:69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48"/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0.78</v>
      </c>
      <c r="AW12" s="9">
        <v>0.02</v>
      </c>
      <c r="AX12" s="9">
        <v>0.42</v>
      </c>
      <c r="AY12" s="9">
        <v>0.13</v>
      </c>
      <c r="AZ12" s="9">
        <v>1.72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9">
        <v>2.2599999999999998</v>
      </c>
      <c r="BP12" s="9">
        <v>1.61</v>
      </c>
      <c r="BQ12" s="9">
        <v>2.96</v>
      </c>
    </row>
    <row r="13" spans="1:69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48"/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0.78</v>
      </c>
      <c r="AW13" s="9">
        <v>0.02</v>
      </c>
      <c r="AX13" s="9">
        <v>0.42</v>
      </c>
      <c r="AY13" s="9">
        <v>0.13</v>
      </c>
      <c r="AZ13" s="9">
        <v>1.72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9">
        <v>2.2599999999999998</v>
      </c>
      <c r="BP13" s="9">
        <v>1.61</v>
      </c>
      <c r="BQ13" s="9">
        <v>2.96</v>
      </c>
    </row>
    <row r="14" spans="1:69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48"/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0.78</v>
      </c>
      <c r="AW14" s="9">
        <v>0.02</v>
      </c>
      <c r="AX14" s="9">
        <v>0.42</v>
      </c>
      <c r="AY14" s="9">
        <v>0.13</v>
      </c>
      <c r="AZ14" s="9">
        <v>1.72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9">
        <v>2.2599999999999998</v>
      </c>
      <c r="BP14" s="9">
        <v>1.61</v>
      </c>
      <c r="BQ14" s="9">
        <v>2.96</v>
      </c>
    </row>
    <row r="15" spans="1:69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G15-BP15</f>
        <v>62.730000000000004</v>
      </c>
      <c r="I15" s="5">
        <f>H15+BO15</f>
        <v>64.990000000000009</v>
      </c>
      <c r="J15" s="5">
        <f>I15+BN15</f>
        <v>67.490000000000009</v>
      </c>
      <c r="K15" s="5">
        <f>J15+BM15</f>
        <v>68.98</v>
      </c>
      <c r="L15" s="5">
        <f>K15+BL15</f>
        <v>70.650000000000006</v>
      </c>
      <c r="M15" s="5">
        <f>L15+BK15</f>
        <v>70.760000000000005</v>
      </c>
      <c r="N15" s="5">
        <f>M15+BJ15</f>
        <v>71.13000000000001</v>
      </c>
      <c r="O15" s="5">
        <f>N15+BI15</f>
        <v>71.540000000000006</v>
      </c>
      <c r="P15" s="5">
        <f>O15-BH15</f>
        <v>71.350000000000009</v>
      </c>
      <c r="Q15" s="5">
        <f>P15-BG15</f>
        <v>70.890000000000015</v>
      </c>
      <c r="R15" s="5">
        <f>Q15-BF15</f>
        <v>69.54000000000002</v>
      </c>
      <c r="S15" s="5">
        <f>R15-BE15</f>
        <v>69.320000000000022</v>
      </c>
      <c r="T15" s="5">
        <f>S15-BD15</f>
        <v>69.180000000000021</v>
      </c>
      <c r="U15" s="5">
        <f>T15-BC15</f>
        <v>69.080000000000027</v>
      </c>
      <c r="V15" s="19">
        <f>U15+BB15</f>
        <v>69.310000000000031</v>
      </c>
      <c r="W15" s="19">
        <f>V15+BA15</f>
        <v>69.67000000000003</v>
      </c>
      <c r="X15" s="5">
        <f>W15+AZ15</f>
        <v>71.390000000000029</v>
      </c>
      <c r="Y15" s="5">
        <f>X15+AY15</f>
        <v>71.520000000000024</v>
      </c>
      <c r="Z15" s="5">
        <f>Y15+AX15</f>
        <v>71.940000000000026</v>
      </c>
      <c r="AA15" s="5">
        <f>Z15-AW15</f>
        <v>71.92000000000003</v>
      </c>
      <c r="AB15" s="19">
        <f>AA15-AV15</f>
        <v>71.130000000000024</v>
      </c>
      <c r="AC15" s="19">
        <f>AB15+AU15</f>
        <v>71.590000000000018</v>
      </c>
      <c r="AD15" s="19">
        <f>AC15-AT15</f>
        <v>70.700000000000017</v>
      </c>
      <c r="AE15" s="19">
        <f>AD15-AS15</f>
        <v>70.130000000000024</v>
      </c>
      <c r="AF15" s="19">
        <f>AE15-AR15</f>
        <v>69.440000000000026</v>
      </c>
      <c r="AG15" s="5">
        <f>AF15-AQ15</f>
        <v>68.120000000000033</v>
      </c>
      <c r="AH15" s="5">
        <f>AG15-AP15</f>
        <v>67.950000000000031</v>
      </c>
      <c r="AI15" s="5">
        <f t="shared" ref="AI15:AI70" si="2">AH15-AO15</f>
        <v>67.340000000000032</v>
      </c>
      <c r="AJ15" s="5">
        <f t="shared" ref="AJ15:AJ70" si="3">AI15+AN15</f>
        <v>67.580000000000027</v>
      </c>
      <c r="AK15" s="5">
        <f t="shared" ref="AK15:AK70" si="4">AJ15+AM15</f>
        <v>67.79000000000002</v>
      </c>
      <c r="AL15" s="48"/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0.79</v>
      </c>
      <c r="AW15" s="9">
        <v>0.02</v>
      </c>
      <c r="AX15" s="9">
        <v>0.42</v>
      </c>
      <c r="AY15" s="9">
        <v>0.13</v>
      </c>
      <c r="AZ15" s="9">
        <v>1.72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9">
        <v>2.2599999999999998</v>
      </c>
      <c r="BP15" s="9">
        <v>1.61</v>
      </c>
      <c r="BQ15" s="9">
        <v>2.96</v>
      </c>
    </row>
    <row r="16" spans="1:69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48"/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0.79</v>
      </c>
      <c r="AW16" s="9">
        <v>0.02</v>
      </c>
      <c r="AX16" s="9">
        <v>0.42</v>
      </c>
      <c r="AY16" s="9">
        <v>0.13</v>
      </c>
      <c r="AZ16" s="9">
        <v>1.72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9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5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48"/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0.79</v>
      </c>
      <c r="AW17" s="9">
        <v>0.02</v>
      </c>
      <c r="AX17" s="9">
        <v>0.42</v>
      </c>
      <c r="AY17" s="9">
        <v>0.13</v>
      </c>
      <c r="AZ17" s="9">
        <v>1.72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9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5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48"/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0.79</v>
      </c>
      <c r="AW18" s="9">
        <v>0.02</v>
      </c>
      <c r="AX18" s="9">
        <v>0.42</v>
      </c>
      <c r="AY18" s="9">
        <v>0.13</v>
      </c>
      <c r="AZ18" s="9">
        <v>1.72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9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5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48"/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0.79</v>
      </c>
      <c r="AW19" s="9">
        <v>0.02</v>
      </c>
      <c r="AX19" s="9">
        <v>0.42</v>
      </c>
      <c r="AY19" s="9">
        <v>0.13</v>
      </c>
      <c r="AZ19" s="9">
        <v>1.72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9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G20-BP20</f>
        <v>62.030000000000008</v>
      </c>
      <c r="I20" s="5">
        <f>H20+BO20</f>
        <v>64.290000000000006</v>
      </c>
      <c r="J20" s="5">
        <f>I20+BN20</f>
        <v>66.790000000000006</v>
      </c>
      <c r="K20" s="5">
        <f>J20+BM20</f>
        <v>68.28</v>
      </c>
      <c r="L20" s="5">
        <f>K20+BL20</f>
        <v>69.95</v>
      </c>
      <c r="M20" s="5">
        <f>L20+BK20</f>
        <v>70.06</v>
      </c>
      <c r="N20" s="5">
        <f>M20+BJ20</f>
        <v>70.430000000000007</v>
      </c>
      <c r="O20" s="5">
        <f>N20+BI20</f>
        <v>70.84</v>
      </c>
      <c r="P20" s="5">
        <f>O20-BH20</f>
        <v>70.650000000000006</v>
      </c>
      <c r="Q20" s="5">
        <f>P20-BG20</f>
        <v>70.190000000000012</v>
      </c>
      <c r="R20" s="5">
        <f>Q20-BF20</f>
        <v>68.840000000000018</v>
      </c>
      <c r="S20" s="5">
        <f>R20-BE20</f>
        <v>68.620000000000019</v>
      </c>
      <c r="T20" s="5">
        <f>S20-BD20</f>
        <v>68.480000000000018</v>
      </c>
      <c r="U20" s="5">
        <f>T20-BC20</f>
        <v>68.380000000000024</v>
      </c>
      <c r="V20" s="19">
        <f>U20+BB20</f>
        <v>68.610000000000028</v>
      </c>
      <c r="W20" s="19">
        <f>V20+BA20</f>
        <v>68.970000000000027</v>
      </c>
      <c r="X20" s="5">
        <f>W20+AZ20</f>
        <v>70.690000000000026</v>
      </c>
      <c r="Y20" s="5">
        <f>X20+AY20</f>
        <v>70.820000000000022</v>
      </c>
      <c r="Z20" s="5">
        <f>Y20+AX20</f>
        <v>71.240000000000023</v>
      </c>
      <c r="AA20" s="5">
        <f>Z20-AW20</f>
        <v>71.220000000000027</v>
      </c>
      <c r="AB20" s="19">
        <f>AA20-AV20</f>
        <v>70.430000000000021</v>
      </c>
      <c r="AC20" s="19">
        <f>AB20+AU20</f>
        <v>70.890000000000015</v>
      </c>
      <c r="AD20" s="19">
        <f>AC20-AT20</f>
        <v>70.000000000000014</v>
      </c>
      <c r="AE20" s="19">
        <f>AD20-AS20</f>
        <v>69.430000000000021</v>
      </c>
      <c r="AF20" s="19">
        <f>AE20-AR20</f>
        <v>68.740000000000023</v>
      </c>
      <c r="AG20" s="5">
        <f>AF20-AQ20</f>
        <v>67.42000000000003</v>
      </c>
      <c r="AH20" s="5">
        <f>AG20-AP20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48"/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0.79</v>
      </c>
      <c r="AW20" s="9">
        <v>0.02</v>
      </c>
      <c r="AX20" s="9">
        <v>0.42</v>
      </c>
      <c r="AY20" s="9">
        <v>0.13</v>
      </c>
      <c r="AZ20" s="9">
        <v>1.72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9">
        <v>2.2599999999999998</v>
      </c>
      <c r="BP20" s="9">
        <v>1.61</v>
      </c>
      <c r="BQ20" s="9">
        <v>2.96</v>
      </c>
    </row>
    <row r="21" spans="1:69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48"/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0.79</v>
      </c>
      <c r="AW21" s="9">
        <v>0.02</v>
      </c>
      <c r="AX21" s="9">
        <v>0.42</v>
      </c>
      <c r="AY21" s="9">
        <v>0.13</v>
      </c>
      <c r="AZ21" s="9">
        <v>1.72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9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9">
        <v>2.5</v>
      </c>
      <c r="BO21" s="9">
        <v>2.2599999999999998</v>
      </c>
      <c r="BP21" s="9">
        <v>1.61</v>
      </c>
      <c r="BQ21" s="9">
        <v>2.96</v>
      </c>
    </row>
    <row r="22" spans="1:69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6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48"/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0.79</v>
      </c>
      <c r="AW22" s="9">
        <v>0.02</v>
      </c>
      <c r="AX22" s="9">
        <v>0.42</v>
      </c>
      <c r="AY22" s="9">
        <v>0.13</v>
      </c>
      <c r="AZ22" s="9">
        <v>1.72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9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9">
        <v>2.5</v>
      </c>
      <c r="BO22" s="9">
        <v>2.2599999999999998</v>
      </c>
      <c r="BP22" s="9">
        <v>1.61</v>
      </c>
      <c r="BQ22" s="9">
        <v>2.96</v>
      </c>
    </row>
    <row r="23" spans="1:69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6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48"/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0.79</v>
      </c>
      <c r="AW23" s="9">
        <v>0.02</v>
      </c>
      <c r="AX23" s="9">
        <v>0.42</v>
      </c>
      <c r="AY23" s="9">
        <v>0.13</v>
      </c>
      <c r="AZ23" s="9">
        <v>1.72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9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9">
        <v>2.5</v>
      </c>
      <c r="BO23" s="9">
        <v>2.2599999999999998</v>
      </c>
      <c r="BP23" s="9">
        <v>1.61</v>
      </c>
      <c r="BQ23" s="9">
        <v>2.96</v>
      </c>
    </row>
    <row r="24" spans="1:69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6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48"/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0.79</v>
      </c>
      <c r="AW24" s="9">
        <v>0.02</v>
      </c>
      <c r="AX24" s="9">
        <v>0.42</v>
      </c>
      <c r="AY24" s="9">
        <v>0.13</v>
      </c>
      <c r="AZ24" s="9">
        <v>1.72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9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9">
        <v>2.5</v>
      </c>
      <c r="BO24" s="9">
        <v>2.2599999999999998</v>
      </c>
      <c r="BP24" s="9">
        <v>1.61</v>
      </c>
      <c r="BQ24" s="9">
        <v>2.96</v>
      </c>
    </row>
    <row r="25" spans="1:69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G25-BP25</f>
        <v>62.77000000000001</v>
      </c>
      <c r="I25" s="5">
        <f>H25+BO25</f>
        <v>65.030000000000015</v>
      </c>
      <c r="J25" s="5">
        <f>I25+BN25</f>
        <v>67.530000000000015</v>
      </c>
      <c r="K25" s="5">
        <f>J25+BM25</f>
        <v>69.02000000000001</v>
      </c>
      <c r="L25" s="5">
        <f>K25+BL25</f>
        <v>70.690000000000012</v>
      </c>
      <c r="M25" s="5">
        <f>L25+BK24</f>
        <v>70.800000000000011</v>
      </c>
      <c r="N25" s="5">
        <f>M25+BJ25</f>
        <v>71.170000000000016</v>
      </c>
      <c r="O25" s="5">
        <f>N25+BI25</f>
        <v>71.580000000000013</v>
      </c>
      <c r="P25" s="5">
        <f>O25-BH25</f>
        <v>71.390000000000015</v>
      </c>
      <c r="Q25" s="5">
        <f>P25-BG25</f>
        <v>70.930000000000021</v>
      </c>
      <c r="R25" s="5">
        <f>Q25-BF25</f>
        <v>69.580000000000027</v>
      </c>
      <c r="S25" s="5">
        <f>R25-BE25</f>
        <v>69.360000000000028</v>
      </c>
      <c r="T25" s="5">
        <f>S25-BD25</f>
        <v>69.220000000000027</v>
      </c>
      <c r="U25" s="5">
        <f>T25-BC25</f>
        <v>69.120000000000033</v>
      </c>
      <c r="V25" s="19">
        <f>U25+BB25</f>
        <v>69.350000000000037</v>
      </c>
      <c r="W25" s="19">
        <f>V25+BA25</f>
        <v>69.710000000000036</v>
      </c>
      <c r="X25" s="5">
        <f>W25+AZ25</f>
        <v>71.430000000000035</v>
      </c>
      <c r="Y25" s="5">
        <f>X25+AY25</f>
        <v>71.560000000000031</v>
      </c>
      <c r="Z25" s="5">
        <f>Y25+AX25</f>
        <v>71.980000000000032</v>
      </c>
      <c r="AA25" s="5">
        <f>Z25-AW25</f>
        <v>71.960000000000036</v>
      </c>
      <c r="AB25" s="19">
        <f>AA25-AV25</f>
        <v>71.180000000000035</v>
      </c>
      <c r="AC25" s="19">
        <f>AB25+AU25</f>
        <v>71.640000000000029</v>
      </c>
      <c r="AD25" s="19">
        <f>AC25-AT25</f>
        <v>70.750000000000028</v>
      </c>
      <c r="AE25" s="19">
        <f>AD25-AS25</f>
        <v>70.180000000000035</v>
      </c>
      <c r="AF25" s="19">
        <f>AE25-AR25</f>
        <v>69.490000000000038</v>
      </c>
      <c r="AG25" s="5">
        <f>AF25-AQ25</f>
        <v>68.170000000000044</v>
      </c>
      <c r="AH25" s="5">
        <f>AG25-AP25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48"/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0.78</v>
      </c>
      <c r="AW25" s="9">
        <v>0.02</v>
      </c>
      <c r="AX25" s="9">
        <v>0.42</v>
      </c>
      <c r="AY25" s="9">
        <v>0.13</v>
      </c>
      <c r="AZ25" s="9">
        <v>1.72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9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9">
        <v>2.5</v>
      </c>
      <c r="BO25" s="9">
        <v>2.2599999999999998</v>
      </c>
      <c r="BP25" s="9">
        <v>1.61</v>
      </c>
      <c r="BQ25" s="9">
        <v>2.96</v>
      </c>
    </row>
    <row r="26" spans="1:69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48"/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0.78</v>
      </c>
      <c r="AW26" s="9">
        <v>0.02</v>
      </c>
      <c r="AX26" s="9">
        <v>0.42</v>
      </c>
      <c r="AY26" s="9">
        <v>0.13</v>
      </c>
      <c r="AZ26" s="9">
        <v>1.72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9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9">
        <v>2.5</v>
      </c>
      <c r="BO26" s="9">
        <v>2.2599999999999998</v>
      </c>
      <c r="BP26" s="9">
        <v>1.61</v>
      </c>
      <c r="BQ26" s="9">
        <v>2.96</v>
      </c>
    </row>
    <row r="27" spans="1:69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7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48"/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0.78</v>
      </c>
      <c r="AW27" s="9">
        <v>0.02</v>
      </c>
      <c r="AX27" s="9">
        <v>0.42</v>
      </c>
      <c r="AY27" s="9">
        <v>0.13</v>
      </c>
      <c r="AZ27" s="9">
        <v>1.72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9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9">
        <v>2.5</v>
      </c>
      <c r="BO27" s="9">
        <v>2.2599999999999998</v>
      </c>
      <c r="BP27" s="9">
        <v>1.61</v>
      </c>
      <c r="BQ27" s="9">
        <v>2.96</v>
      </c>
    </row>
    <row r="28" spans="1:69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7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48"/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0.78</v>
      </c>
      <c r="AW28" s="9">
        <v>0.02</v>
      </c>
      <c r="AX28" s="9">
        <v>0.42</v>
      </c>
      <c r="AY28" s="9">
        <v>0.13</v>
      </c>
      <c r="AZ28" s="9">
        <v>1.72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9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9">
        <v>2.5</v>
      </c>
      <c r="BO28" s="9">
        <v>2.2599999999999998</v>
      </c>
      <c r="BP28" s="9">
        <v>1.61</v>
      </c>
      <c r="BQ28" s="9">
        <v>2.96</v>
      </c>
    </row>
    <row r="29" spans="1:69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7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48"/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0.78</v>
      </c>
      <c r="AW29" s="9">
        <v>0.02</v>
      </c>
      <c r="AX29" s="9">
        <v>0.42</v>
      </c>
      <c r="AY29" s="9">
        <v>0.13</v>
      </c>
      <c r="AZ29" s="9">
        <v>1.72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9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9">
        <v>2.5</v>
      </c>
      <c r="BO29" s="9">
        <v>2.2599999999999998</v>
      </c>
      <c r="BP29" s="9">
        <v>1.61</v>
      </c>
      <c r="BQ29" s="9">
        <v>2.96</v>
      </c>
    </row>
    <row r="30" spans="1:69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G30-BP30</f>
        <v>62.830000000000013</v>
      </c>
      <c r="I30" s="5">
        <f>H30+BO31</f>
        <v>65.090000000000018</v>
      </c>
      <c r="J30" s="5">
        <f>I30+BN30</f>
        <v>67.590000000000018</v>
      </c>
      <c r="K30" s="5">
        <f>J30+BM30</f>
        <v>69.080000000000013</v>
      </c>
      <c r="L30" s="5">
        <f>K30+BL30</f>
        <v>70.750000000000014</v>
      </c>
      <c r="M30" s="5">
        <f>L30+BK30</f>
        <v>70.860000000000014</v>
      </c>
      <c r="N30" s="5">
        <f>M30+BJ30</f>
        <v>71.230000000000018</v>
      </c>
      <c r="O30" s="5">
        <f>N30+BI30</f>
        <v>71.640000000000015</v>
      </c>
      <c r="P30" s="5">
        <f>O30-BH30</f>
        <v>71.450000000000017</v>
      </c>
      <c r="Q30" s="5">
        <f>P30-BG30</f>
        <v>70.990000000000023</v>
      </c>
      <c r="R30" s="5">
        <f>Q30-BF30</f>
        <v>69.640000000000029</v>
      </c>
      <c r="S30" s="5">
        <f>R30-BE30</f>
        <v>69.42000000000003</v>
      </c>
      <c r="T30" s="5">
        <f>S30-BD30</f>
        <v>69.28000000000003</v>
      </c>
      <c r="U30" s="5">
        <f>T30-BC30</f>
        <v>69.180000000000035</v>
      </c>
      <c r="V30" s="19">
        <f>U30+BB30</f>
        <v>69.410000000000039</v>
      </c>
      <c r="W30" s="19">
        <f>V30+BA30</f>
        <v>69.770000000000039</v>
      </c>
      <c r="X30" s="5">
        <f>W30+AZ30</f>
        <v>71.490000000000038</v>
      </c>
      <c r="Y30" s="5">
        <f>X30+AY30</f>
        <v>71.620000000000033</v>
      </c>
      <c r="Z30" s="5">
        <f>Y30+AX30</f>
        <v>72.040000000000035</v>
      </c>
      <c r="AA30" s="5">
        <f>Z30-AW30</f>
        <v>72.020000000000039</v>
      </c>
      <c r="AB30" s="19">
        <f>AA30-AV30</f>
        <v>71.230000000000032</v>
      </c>
      <c r="AC30" s="19">
        <f>AB30+AU30</f>
        <v>71.690000000000026</v>
      </c>
      <c r="AD30" s="19">
        <f>AC30-AT30</f>
        <v>70.800000000000026</v>
      </c>
      <c r="AE30" s="19">
        <f>AD30-AS30</f>
        <v>70.230000000000032</v>
      </c>
      <c r="AF30" s="19">
        <f>AE30-AR30</f>
        <v>69.540000000000035</v>
      </c>
      <c r="AG30" s="5">
        <f>AF30-AQ30</f>
        <v>68.220000000000041</v>
      </c>
      <c r="AH30" s="5">
        <f>AG30-AP30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48"/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1.72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9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9">
        <v>2.5</v>
      </c>
      <c r="BO30" s="9">
        <v>2.2599999999999998</v>
      </c>
      <c r="BP30" s="9">
        <v>1.61</v>
      </c>
      <c r="BQ30" s="9">
        <v>2.96</v>
      </c>
    </row>
    <row r="31" spans="1:69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48"/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0.79</v>
      </c>
      <c r="AW31" s="9">
        <v>0.02</v>
      </c>
      <c r="AX31" s="9">
        <v>0.42</v>
      </c>
      <c r="AY31" s="9">
        <v>0.13</v>
      </c>
      <c r="AZ31" s="9">
        <v>1.72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9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9">
        <v>2.5</v>
      </c>
      <c r="BO31" s="9">
        <v>2.2599999999999998</v>
      </c>
      <c r="BP31" s="9">
        <v>1.61</v>
      </c>
      <c r="BQ31" s="9">
        <v>2.96</v>
      </c>
    </row>
    <row r="32" spans="1:69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8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48"/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1.72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9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9">
        <v>2.5</v>
      </c>
      <c r="BO32" s="9">
        <v>2.2599999999999998</v>
      </c>
      <c r="BP32" s="9">
        <v>1.61</v>
      </c>
      <c r="BQ32" s="9">
        <v>2.96</v>
      </c>
    </row>
    <row r="33" spans="1:69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8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48"/>
      <c r="AM33" s="9">
        <v>0.21</v>
      </c>
      <c r="AN33" s="9">
        <v>0.24</v>
      </c>
      <c r="AO33" s="9">
        <v>0.61</v>
      </c>
      <c r="AP33" s="9">
        <v>0.17</v>
      </c>
      <c r="AQ33" s="9">
        <v>1.32</v>
      </c>
      <c r="AR33" s="9">
        <v>0.69</v>
      </c>
      <c r="AS33" s="9">
        <v>0.56999999999999995</v>
      </c>
      <c r="AT33" s="9">
        <v>0.89</v>
      </c>
      <c r="AU33" s="9">
        <v>0.46</v>
      </c>
      <c r="AV33" s="9">
        <v>0.79</v>
      </c>
      <c r="AW33" s="9">
        <v>0.02</v>
      </c>
      <c r="AX33" s="9">
        <v>0.42</v>
      </c>
      <c r="AY33" s="9">
        <v>0.13</v>
      </c>
      <c r="AZ33" s="9">
        <v>1.72</v>
      </c>
      <c r="BA33" s="9">
        <v>0.36</v>
      </c>
      <c r="BB33" s="9">
        <v>0.23</v>
      </c>
      <c r="BC33" s="9">
        <v>0.1</v>
      </c>
      <c r="BD33" s="9">
        <v>0.14000000000000001</v>
      </c>
      <c r="BE33" s="9">
        <v>0.22</v>
      </c>
      <c r="BF33" s="9">
        <v>1.35</v>
      </c>
      <c r="BG33" s="9">
        <v>0.46</v>
      </c>
      <c r="BH33" s="9">
        <v>0.19</v>
      </c>
      <c r="BI33" s="9">
        <v>0.41</v>
      </c>
      <c r="BJ33" s="9">
        <v>0.37</v>
      </c>
      <c r="BK33" s="9">
        <v>0.11</v>
      </c>
      <c r="BL33" s="9">
        <v>1.67</v>
      </c>
      <c r="BM33" s="9">
        <v>1.49</v>
      </c>
      <c r="BN33" s="9">
        <v>2.5</v>
      </c>
      <c r="BO33" s="9">
        <v>2.2599999999999998</v>
      </c>
      <c r="BP33" s="9">
        <v>1.61</v>
      </c>
      <c r="BQ33" s="9">
        <v>2.96</v>
      </c>
    </row>
    <row r="34" spans="1:69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8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48"/>
      <c r="AM34" s="9">
        <v>0.21</v>
      </c>
      <c r="AN34" s="9">
        <v>0.24</v>
      </c>
      <c r="AO34" s="9">
        <v>0.61</v>
      </c>
      <c r="AP34" s="9">
        <v>0.17</v>
      </c>
      <c r="AQ34" s="9">
        <v>1.32</v>
      </c>
      <c r="AR34" s="9">
        <v>0.69</v>
      </c>
      <c r="AS34" s="9">
        <v>0.56999999999999995</v>
      </c>
      <c r="AT34" s="9">
        <v>0.89</v>
      </c>
      <c r="AU34" s="9">
        <v>0.46</v>
      </c>
      <c r="AV34" s="9">
        <v>0.79</v>
      </c>
      <c r="AW34" s="9">
        <v>0.02</v>
      </c>
      <c r="AX34" s="9">
        <v>0.42</v>
      </c>
      <c r="AY34" s="9">
        <v>0.13</v>
      </c>
      <c r="AZ34" s="9">
        <v>1.72</v>
      </c>
      <c r="BA34" s="9">
        <v>0.36</v>
      </c>
      <c r="BB34" s="9">
        <v>0.23</v>
      </c>
      <c r="BC34" s="9">
        <v>0.1</v>
      </c>
      <c r="BD34" s="9">
        <v>0.14000000000000001</v>
      </c>
      <c r="BE34" s="9">
        <v>0.22</v>
      </c>
      <c r="BF34" s="9">
        <v>1.35</v>
      </c>
      <c r="BG34" s="9">
        <v>0.46</v>
      </c>
      <c r="BH34" s="9">
        <v>0.19</v>
      </c>
      <c r="BI34" s="9">
        <v>0.41</v>
      </c>
      <c r="BJ34" s="9">
        <v>0.37</v>
      </c>
      <c r="BK34" s="9">
        <v>0.11</v>
      </c>
      <c r="BL34" s="9">
        <v>1.67</v>
      </c>
      <c r="BM34" s="9">
        <v>1.49</v>
      </c>
      <c r="BN34" s="9">
        <v>2.5</v>
      </c>
      <c r="BO34" s="9">
        <v>2.2599999999999998</v>
      </c>
      <c r="BP34" s="9">
        <v>1.61</v>
      </c>
      <c r="BQ34" s="9">
        <v>2.96</v>
      </c>
    </row>
    <row r="35" spans="1:69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G35-BP35</f>
        <v>62.650000000000006</v>
      </c>
      <c r="I35" s="5">
        <f>H35+BO35</f>
        <v>64.910000000000011</v>
      </c>
      <c r="J35" s="5">
        <f>I35+BN35</f>
        <v>67.410000000000011</v>
      </c>
      <c r="K35" s="5">
        <f>J35+BM35</f>
        <v>68.900000000000006</v>
      </c>
      <c r="L35" s="5">
        <f>K35+BL35</f>
        <v>70.570000000000007</v>
      </c>
      <c r="M35" s="5">
        <f>L35+BK35</f>
        <v>70.680000000000007</v>
      </c>
      <c r="N35" s="5">
        <f>M35+BJ35</f>
        <v>71.050000000000011</v>
      </c>
      <c r="O35" s="5">
        <f>N35+BI35</f>
        <v>71.460000000000008</v>
      </c>
      <c r="P35" s="5">
        <f>O35-BH35</f>
        <v>71.27000000000001</v>
      </c>
      <c r="Q35" s="5">
        <f>P35-BG35</f>
        <v>70.810000000000016</v>
      </c>
      <c r="R35" s="5">
        <f>Q35-BF35</f>
        <v>69.460000000000022</v>
      </c>
      <c r="S35" s="5">
        <f>R35-BE35</f>
        <v>69.240000000000023</v>
      </c>
      <c r="T35" s="5">
        <f>S35-BD35</f>
        <v>69.100000000000023</v>
      </c>
      <c r="U35" s="5">
        <f>T35-BC35</f>
        <v>69.000000000000028</v>
      </c>
      <c r="V35" s="19">
        <f>U35+BB35</f>
        <v>69.230000000000032</v>
      </c>
      <c r="W35" s="19">
        <f>V35+BA35</f>
        <v>69.590000000000032</v>
      </c>
      <c r="X35" s="5">
        <f>W35+AZ35</f>
        <v>71.310000000000031</v>
      </c>
      <c r="Y35" s="5">
        <f>X35+AY35</f>
        <v>71.440000000000026</v>
      </c>
      <c r="Z35" s="5">
        <f>Y35+AX35</f>
        <v>71.860000000000028</v>
      </c>
      <c r="AA35" s="5">
        <f>Z35-AW35</f>
        <v>71.840000000000032</v>
      </c>
      <c r="AB35" s="19">
        <f>AA35-AV35</f>
        <v>71.050000000000026</v>
      </c>
      <c r="AC35" s="19">
        <f>AB35+AU35</f>
        <v>71.510000000000019</v>
      </c>
      <c r="AD35" s="19">
        <f>AC35-AT35</f>
        <v>70.620000000000019</v>
      </c>
      <c r="AE35" s="19">
        <f>AD35-AS35</f>
        <v>70.050000000000026</v>
      </c>
      <c r="AF35" s="19">
        <f>AE35-AR35</f>
        <v>69.360000000000028</v>
      </c>
      <c r="AG35" s="5">
        <f>AF35-AQ35</f>
        <v>68.040000000000035</v>
      </c>
      <c r="AH35" s="5">
        <f>AG35-AP35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48"/>
      <c r="AM35" s="9">
        <v>0.21</v>
      </c>
      <c r="AN35" s="9">
        <v>0.24</v>
      </c>
      <c r="AO35" s="9">
        <v>0.61</v>
      </c>
      <c r="AP35" s="9">
        <v>0.17</v>
      </c>
      <c r="AQ35" s="9">
        <v>1.32</v>
      </c>
      <c r="AR35" s="9">
        <v>0.69</v>
      </c>
      <c r="AS35" s="9">
        <v>0.56999999999999995</v>
      </c>
      <c r="AT35" s="9">
        <v>0.89</v>
      </c>
      <c r="AU35" s="9">
        <v>0.46</v>
      </c>
      <c r="AV35" s="9">
        <v>0.79</v>
      </c>
      <c r="AW35" s="9">
        <v>0.02</v>
      </c>
      <c r="AX35" s="9">
        <v>0.42</v>
      </c>
      <c r="AY35" s="9">
        <v>0.13</v>
      </c>
      <c r="AZ35" s="9">
        <v>1.72</v>
      </c>
      <c r="BA35" s="9">
        <v>0.36</v>
      </c>
      <c r="BB35" s="9">
        <v>0.23</v>
      </c>
      <c r="BC35" s="9">
        <v>0.1</v>
      </c>
      <c r="BD35" s="9">
        <v>0.14000000000000001</v>
      </c>
      <c r="BE35" s="9">
        <v>0.22</v>
      </c>
      <c r="BF35" s="9">
        <v>1.35</v>
      </c>
      <c r="BG35" s="9">
        <v>0.46</v>
      </c>
      <c r="BH35" s="9">
        <v>0.19</v>
      </c>
      <c r="BI35" s="9">
        <v>0.41</v>
      </c>
      <c r="BJ35" s="9">
        <v>0.37</v>
      </c>
      <c r="BK35" s="9">
        <v>0.11</v>
      </c>
      <c r="BL35" s="9">
        <v>1.67</v>
      </c>
      <c r="BM35" s="9">
        <v>1.49</v>
      </c>
      <c r="BN35" s="9">
        <v>2.5</v>
      </c>
      <c r="BO35" s="9">
        <v>2.2599999999999998</v>
      </c>
      <c r="BP35" s="9">
        <v>1.61</v>
      </c>
      <c r="BQ35" s="9">
        <v>2.96</v>
      </c>
    </row>
    <row r="36" spans="1:69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48"/>
      <c r="AM36" s="9">
        <v>0.21</v>
      </c>
      <c r="AN36" s="9">
        <v>0.24</v>
      </c>
      <c r="AO36" s="9">
        <v>0.61</v>
      </c>
      <c r="AP36" s="9">
        <v>0.17</v>
      </c>
      <c r="AQ36" s="9">
        <v>1.32</v>
      </c>
      <c r="AR36" s="9">
        <v>0.69</v>
      </c>
      <c r="AS36" s="9">
        <v>0.56999999999999995</v>
      </c>
      <c r="AT36" s="9">
        <v>0.89</v>
      </c>
      <c r="AU36" s="9">
        <v>0.46</v>
      </c>
      <c r="AV36" s="9">
        <v>0.79</v>
      </c>
      <c r="AW36" s="9">
        <v>0.02</v>
      </c>
      <c r="AX36" s="9">
        <v>0.42</v>
      </c>
      <c r="AY36" s="9">
        <v>0.13</v>
      </c>
      <c r="AZ36" s="9">
        <v>1.72</v>
      </c>
      <c r="BA36" s="9">
        <v>0.36</v>
      </c>
      <c r="BB36" s="9">
        <v>0.23</v>
      </c>
      <c r="BC36" s="9">
        <v>0.1</v>
      </c>
      <c r="BD36" s="9">
        <v>0.14000000000000001</v>
      </c>
      <c r="BE36" s="9">
        <v>0.22</v>
      </c>
      <c r="BF36" s="9">
        <v>1.35</v>
      </c>
      <c r="BG36" s="9">
        <v>0.46</v>
      </c>
      <c r="BH36" s="9">
        <v>0.19</v>
      </c>
      <c r="BI36" s="9">
        <v>0.41</v>
      </c>
      <c r="BJ36" s="9">
        <v>0.37</v>
      </c>
      <c r="BK36" s="9">
        <v>0.11</v>
      </c>
      <c r="BL36" s="9">
        <v>1.67</v>
      </c>
      <c r="BM36" s="9">
        <v>1.49</v>
      </c>
      <c r="BN36" s="9">
        <v>2.5</v>
      </c>
      <c r="BO36" s="9">
        <v>2.2599999999999998</v>
      </c>
      <c r="BP36" s="9">
        <v>1.61</v>
      </c>
      <c r="BQ36" s="9">
        <v>2.96</v>
      </c>
    </row>
    <row r="37" spans="1:69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9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48"/>
      <c r="AM37" s="9">
        <v>0.21</v>
      </c>
      <c r="AN37" s="9">
        <v>0.24</v>
      </c>
      <c r="AO37" s="9">
        <v>0.61</v>
      </c>
      <c r="AP37" s="9">
        <v>0.17</v>
      </c>
      <c r="AQ37" s="9">
        <v>1.32</v>
      </c>
      <c r="AR37" s="9">
        <v>0.69</v>
      </c>
      <c r="AS37" s="9">
        <v>0.56999999999999995</v>
      </c>
      <c r="AT37" s="9">
        <v>0.89</v>
      </c>
      <c r="AU37" s="9">
        <v>0.46</v>
      </c>
      <c r="AV37" s="9">
        <v>0.79</v>
      </c>
      <c r="AW37" s="9">
        <v>0.02</v>
      </c>
      <c r="AX37" s="9">
        <v>0.42</v>
      </c>
      <c r="AY37" s="9">
        <v>0.13</v>
      </c>
      <c r="AZ37" s="9">
        <v>1.72</v>
      </c>
      <c r="BA37" s="9">
        <v>0.36</v>
      </c>
      <c r="BB37" s="9">
        <v>0.23</v>
      </c>
      <c r="BC37" s="9">
        <v>0.1</v>
      </c>
      <c r="BD37" s="9">
        <v>0.14000000000000001</v>
      </c>
      <c r="BE37" s="9">
        <v>0.22</v>
      </c>
      <c r="BF37" s="9">
        <v>1.35</v>
      </c>
      <c r="BG37" s="9">
        <v>0.46</v>
      </c>
      <c r="BH37" s="9">
        <v>0.19</v>
      </c>
      <c r="BI37" s="9">
        <v>0.41</v>
      </c>
      <c r="BJ37" s="9">
        <v>0.37</v>
      </c>
      <c r="BK37" s="9">
        <v>0.11</v>
      </c>
      <c r="BL37" s="9">
        <v>1.67</v>
      </c>
      <c r="BM37" s="9">
        <v>1.49</v>
      </c>
      <c r="BN37" s="9">
        <v>2.5</v>
      </c>
      <c r="BO37" s="9">
        <v>2.2599999999999998</v>
      </c>
      <c r="BP37" s="9">
        <v>1.61</v>
      </c>
      <c r="BQ37" s="9">
        <v>2.96</v>
      </c>
    </row>
    <row r="38" spans="1:69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9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48"/>
      <c r="AM38" s="9">
        <v>0.21</v>
      </c>
      <c r="AN38" s="9">
        <v>0.24</v>
      </c>
      <c r="AO38" s="9">
        <v>0.61</v>
      </c>
      <c r="AP38" s="9">
        <v>0.17</v>
      </c>
      <c r="AQ38" s="9">
        <v>1.32</v>
      </c>
      <c r="AR38" s="9">
        <v>0.69</v>
      </c>
      <c r="AS38" s="9">
        <v>0.56999999999999995</v>
      </c>
      <c r="AT38" s="9">
        <v>0.89</v>
      </c>
      <c r="AU38" s="9">
        <v>0.46</v>
      </c>
      <c r="AV38" s="9">
        <v>0.79</v>
      </c>
      <c r="AW38" s="9">
        <v>0.02</v>
      </c>
      <c r="AX38" s="9">
        <v>0.42</v>
      </c>
      <c r="AY38" s="9">
        <v>0.13</v>
      </c>
      <c r="AZ38" s="9">
        <v>1.72</v>
      </c>
      <c r="BA38" s="9">
        <v>0.36</v>
      </c>
      <c r="BB38" s="9">
        <v>0.23</v>
      </c>
      <c r="BC38" s="9">
        <v>0.1</v>
      </c>
      <c r="BD38" s="9">
        <v>0.14000000000000001</v>
      </c>
      <c r="BE38" s="9">
        <v>0.22</v>
      </c>
      <c r="BF38" s="9">
        <v>1.35</v>
      </c>
      <c r="BG38" s="9">
        <v>0.46</v>
      </c>
      <c r="BH38" s="9">
        <v>0.19</v>
      </c>
      <c r="BI38" s="9">
        <v>0.41</v>
      </c>
      <c r="BJ38" s="9">
        <v>0.37</v>
      </c>
      <c r="BK38" s="9">
        <v>0.11</v>
      </c>
      <c r="BL38" s="9">
        <v>1.67</v>
      </c>
      <c r="BM38" s="9">
        <v>1.49</v>
      </c>
      <c r="BN38" s="9">
        <v>2.5</v>
      </c>
      <c r="BO38" s="9">
        <v>2.2599999999999998</v>
      </c>
      <c r="BP38" s="9">
        <v>1.61</v>
      </c>
      <c r="BQ38" s="9">
        <v>2.96</v>
      </c>
    </row>
    <row r="39" spans="1:69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9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48"/>
      <c r="AM39" s="9">
        <v>0.21</v>
      </c>
      <c r="AN39" s="9">
        <v>0.24</v>
      </c>
      <c r="AO39" s="9">
        <v>0.61</v>
      </c>
      <c r="AP39" s="9">
        <v>0.17</v>
      </c>
      <c r="AQ39" s="9">
        <v>1.32</v>
      </c>
      <c r="AR39" s="9">
        <v>0.69</v>
      </c>
      <c r="AS39" s="9">
        <v>0.56999999999999995</v>
      </c>
      <c r="AT39" s="9">
        <v>0.89</v>
      </c>
      <c r="AU39" s="9">
        <v>0.46</v>
      </c>
      <c r="AV39" s="9">
        <v>0.79</v>
      </c>
      <c r="AW39" s="9">
        <v>0.02</v>
      </c>
      <c r="AX39" s="9">
        <v>0.42</v>
      </c>
      <c r="AY39" s="9">
        <v>0.13</v>
      </c>
      <c r="AZ39" s="9">
        <v>1.72</v>
      </c>
      <c r="BA39" s="9">
        <v>0.36</v>
      </c>
      <c r="BB39" s="9">
        <v>0.23</v>
      </c>
      <c r="BC39" s="9">
        <v>0.1</v>
      </c>
      <c r="BD39" s="9">
        <v>0.14000000000000001</v>
      </c>
      <c r="BE39" s="9">
        <v>0.22</v>
      </c>
      <c r="BF39" s="9">
        <v>1.35</v>
      </c>
      <c r="BG39" s="9">
        <v>0.46</v>
      </c>
      <c r="BH39" s="9">
        <v>0.19</v>
      </c>
      <c r="BI39" s="9">
        <v>0.41</v>
      </c>
      <c r="BJ39" s="9">
        <v>0.37</v>
      </c>
      <c r="BK39" s="9">
        <v>0.11</v>
      </c>
      <c r="BL39" s="9">
        <v>1.67</v>
      </c>
      <c r="BM39" s="9">
        <v>1.49</v>
      </c>
      <c r="BN39" s="9">
        <v>2.5</v>
      </c>
      <c r="BO39" s="9">
        <v>2.2599999999999998</v>
      </c>
      <c r="BP39" s="9">
        <v>1.61</v>
      </c>
      <c r="BQ39" s="9">
        <v>2.96</v>
      </c>
    </row>
    <row r="40" spans="1:69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G40-BP40</f>
        <v>62.640000000000015</v>
      </c>
      <c r="I40" s="5">
        <f>H40+BO40</f>
        <v>64.90000000000002</v>
      </c>
      <c r="J40" s="5">
        <f>I40+BN40</f>
        <v>67.40000000000002</v>
      </c>
      <c r="K40" s="5">
        <f>J40+BM40</f>
        <v>68.890000000000015</v>
      </c>
      <c r="L40" s="5">
        <f>K40+BL40</f>
        <v>70.560000000000016</v>
      </c>
      <c r="M40" s="5">
        <f>L40+BK40</f>
        <v>70.670000000000016</v>
      </c>
      <c r="N40" s="5">
        <f>M40+BJ40</f>
        <v>71.04000000000002</v>
      </c>
      <c r="O40" s="5">
        <f>N40+BI40</f>
        <v>71.450000000000017</v>
      </c>
      <c r="P40" s="5">
        <f>O40-BH40</f>
        <v>71.260000000000019</v>
      </c>
      <c r="Q40" s="5">
        <f>P40-BG40</f>
        <v>70.800000000000026</v>
      </c>
      <c r="R40" s="5">
        <f>Q40-BF40</f>
        <v>69.450000000000031</v>
      </c>
      <c r="S40" s="5">
        <f>R40-BE40</f>
        <v>69.230000000000032</v>
      </c>
      <c r="T40" s="5">
        <f>S40-BD40</f>
        <v>69.090000000000032</v>
      </c>
      <c r="U40" s="5">
        <f>T40-BC40</f>
        <v>68.990000000000038</v>
      </c>
      <c r="V40" s="19">
        <f>U40+BB40</f>
        <v>69.220000000000041</v>
      </c>
      <c r="W40" s="19">
        <f>V40+BA40</f>
        <v>69.580000000000041</v>
      </c>
      <c r="X40" s="5">
        <f>W40+AZ40</f>
        <v>71.30000000000004</v>
      </c>
      <c r="Y40" s="5">
        <f>X40+AY40</f>
        <v>71.430000000000035</v>
      </c>
      <c r="Z40" s="5">
        <f>Y40+AX40</f>
        <v>71.850000000000037</v>
      </c>
      <c r="AA40" s="5">
        <f>Z40-AW40</f>
        <v>71.830000000000041</v>
      </c>
      <c r="AB40" s="19">
        <f>AA40-AV40</f>
        <v>71.040000000000035</v>
      </c>
      <c r="AC40" s="19">
        <f>AB40+AU40</f>
        <v>71.500000000000028</v>
      </c>
      <c r="AD40" s="19">
        <f>AC40-AT40</f>
        <v>70.610000000000028</v>
      </c>
      <c r="AE40" s="19">
        <f>AD40-AS40</f>
        <v>70.040000000000035</v>
      </c>
      <c r="AF40" s="19">
        <f>AE40-AR40</f>
        <v>69.350000000000037</v>
      </c>
      <c r="AG40" s="5">
        <f>AF40-AQ40</f>
        <v>68.030000000000044</v>
      </c>
      <c r="AH40" s="5">
        <f>AG40-AP40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48"/>
      <c r="AM40" s="9">
        <v>0.21</v>
      </c>
      <c r="AN40" s="9">
        <v>0.24</v>
      </c>
      <c r="AO40" s="9">
        <v>0.61</v>
      </c>
      <c r="AP40" s="9">
        <v>0.17</v>
      </c>
      <c r="AQ40" s="9">
        <v>1.32</v>
      </c>
      <c r="AR40" s="9">
        <v>0.69</v>
      </c>
      <c r="AS40" s="9">
        <v>0.56999999999999995</v>
      </c>
      <c r="AT40" s="9">
        <v>0.89</v>
      </c>
      <c r="AU40" s="9">
        <v>0.46</v>
      </c>
      <c r="AV40" s="9">
        <v>0.79</v>
      </c>
      <c r="AW40" s="9">
        <v>0.02</v>
      </c>
      <c r="AX40" s="9">
        <v>0.42</v>
      </c>
      <c r="AY40" s="9">
        <v>0.13</v>
      </c>
      <c r="AZ40" s="9">
        <v>1.72</v>
      </c>
      <c r="BA40" s="9">
        <v>0.36</v>
      </c>
      <c r="BB40" s="9">
        <v>0.23</v>
      </c>
      <c r="BC40" s="9">
        <v>0.1</v>
      </c>
      <c r="BD40" s="9">
        <v>0.14000000000000001</v>
      </c>
      <c r="BE40" s="9">
        <v>0.22</v>
      </c>
      <c r="BF40" s="9">
        <v>1.35</v>
      </c>
      <c r="BG40" s="9">
        <v>0.46</v>
      </c>
      <c r="BH40" s="9">
        <v>0.19</v>
      </c>
      <c r="BI40" s="9">
        <v>0.41</v>
      </c>
      <c r="BJ40" s="9">
        <v>0.37</v>
      </c>
      <c r="BK40" s="9">
        <v>0.11</v>
      </c>
      <c r="BL40" s="9">
        <v>1.67</v>
      </c>
      <c r="BM40" s="9">
        <v>1.49</v>
      </c>
      <c r="BN40" s="9">
        <v>2.5</v>
      </c>
      <c r="BO40" s="9">
        <v>2.2599999999999998</v>
      </c>
      <c r="BP40" s="9">
        <v>1.61</v>
      </c>
      <c r="BQ40" s="9">
        <v>2.96</v>
      </c>
    </row>
    <row r="41" spans="1:69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48"/>
      <c r="AM41" s="9">
        <v>0.21</v>
      </c>
      <c r="AN41" s="9">
        <v>0.24</v>
      </c>
      <c r="AO41" s="9">
        <v>0.61</v>
      </c>
      <c r="AP41" s="9">
        <v>0.17</v>
      </c>
      <c r="AQ41" s="9">
        <v>1.32</v>
      </c>
      <c r="AR41" s="9">
        <v>0.69</v>
      </c>
      <c r="AS41" s="9">
        <v>0.56999999999999995</v>
      </c>
      <c r="AT41" s="9">
        <v>0.89</v>
      </c>
      <c r="AU41" s="9">
        <v>0.46</v>
      </c>
      <c r="AV41" s="9">
        <v>0.79</v>
      </c>
      <c r="AW41" s="9">
        <v>0.02</v>
      </c>
      <c r="AX41" s="9">
        <v>0.42</v>
      </c>
      <c r="AY41" s="9">
        <v>0.13</v>
      </c>
      <c r="AZ41" s="9">
        <v>1.72</v>
      </c>
      <c r="BA41" s="9">
        <v>0.36</v>
      </c>
      <c r="BB41" s="9">
        <v>0.23</v>
      </c>
      <c r="BC41" s="9">
        <v>0.1</v>
      </c>
      <c r="BD41" s="9">
        <v>0.14000000000000001</v>
      </c>
      <c r="BE41" s="9">
        <v>0.22</v>
      </c>
      <c r="BF41" s="9">
        <v>1.35</v>
      </c>
      <c r="BG41" s="9">
        <v>0.46</v>
      </c>
      <c r="BH41" s="9">
        <v>0.19</v>
      </c>
      <c r="BI41" s="9">
        <v>0.41</v>
      </c>
      <c r="BJ41" s="9">
        <v>0.37</v>
      </c>
      <c r="BK41" s="9">
        <v>0.11</v>
      </c>
      <c r="BL41" s="9">
        <v>1.67</v>
      </c>
      <c r="BM41" s="9">
        <v>1.49</v>
      </c>
      <c r="BN41" s="9">
        <v>2.5</v>
      </c>
      <c r="BO41" s="9">
        <v>2.2599999999999998</v>
      </c>
      <c r="BP41" s="9">
        <v>1.61</v>
      </c>
      <c r="BQ41" s="9">
        <v>2.96</v>
      </c>
    </row>
    <row r="42" spans="1:69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0">C42*$F$40</f>
        <v>940.94</v>
      </c>
      <c r="G42" s="5">
        <f t="shared" ref="G42:G73" si="11">F42-BQ42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48"/>
      <c r="AM42" s="9">
        <v>0.21</v>
      </c>
      <c r="AN42" s="9">
        <v>0.24</v>
      </c>
      <c r="AO42" s="9">
        <v>0.61</v>
      </c>
      <c r="AP42" s="9">
        <v>0.17</v>
      </c>
      <c r="AQ42" s="9">
        <v>1.32</v>
      </c>
      <c r="AR42" s="9">
        <v>0.69</v>
      </c>
      <c r="AS42" s="9">
        <v>0.56999999999999995</v>
      </c>
      <c r="AT42" s="9">
        <v>0.89</v>
      </c>
      <c r="AU42" s="9">
        <v>0.46</v>
      </c>
      <c r="AV42" s="9">
        <v>0.79</v>
      </c>
      <c r="AW42" s="9">
        <v>0.02</v>
      </c>
      <c r="AX42" s="9">
        <v>0.42</v>
      </c>
      <c r="AY42" s="9">
        <v>0.13</v>
      </c>
      <c r="AZ42" s="9">
        <v>1.72</v>
      </c>
      <c r="BA42" s="9">
        <v>0.36</v>
      </c>
      <c r="BB42" s="9">
        <v>0.23</v>
      </c>
      <c r="BC42" s="9">
        <v>0.1</v>
      </c>
      <c r="BD42" s="9">
        <v>0.14000000000000001</v>
      </c>
      <c r="BE42" s="9">
        <v>0.22</v>
      </c>
      <c r="BF42" s="9">
        <v>1.35</v>
      </c>
      <c r="BG42" s="9">
        <v>0.46</v>
      </c>
      <c r="BH42" s="9">
        <v>0.19</v>
      </c>
      <c r="BI42" s="9">
        <v>0.41</v>
      </c>
      <c r="BJ42" s="9">
        <v>0.37</v>
      </c>
      <c r="BK42" s="9">
        <v>0.11</v>
      </c>
      <c r="BL42" s="9">
        <v>1.67</v>
      </c>
      <c r="BM42" s="9">
        <v>1.49</v>
      </c>
      <c r="BN42" s="9">
        <v>2.5</v>
      </c>
      <c r="BO42" s="9">
        <v>2.2599999999999998</v>
      </c>
      <c r="BP42" s="9">
        <v>1.61</v>
      </c>
      <c r="BQ42" s="9">
        <v>2.96</v>
      </c>
    </row>
    <row r="43" spans="1:69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0"/>
        <v>1276.9900000000002</v>
      </c>
      <c r="G43" s="5">
        <f t="shared" si="11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48"/>
      <c r="AM43" s="9">
        <v>0.21</v>
      </c>
      <c r="AN43" s="9">
        <v>0.24</v>
      </c>
      <c r="AO43" s="9">
        <v>0.61</v>
      </c>
      <c r="AP43" s="9">
        <v>0.17</v>
      </c>
      <c r="AQ43" s="9">
        <v>1.32</v>
      </c>
      <c r="AR43" s="9">
        <v>0.69</v>
      </c>
      <c r="AS43" s="9">
        <v>0.56999999999999995</v>
      </c>
      <c r="AT43" s="9">
        <v>0.89</v>
      </c>
      <c r="AU43" s="9">
        <v>0.46</v>
      </c>
      <c r="AV43" s="9">
        <v>0.79</v>
      </c>
      <c r="AW43" s="9">
        <v>0.02</v>
      </c>
      <c r="AX43" s="9">
        <v>0.42</v>
      </c>
      <c r="AY43" s="9">
        <v>0.13</v>
      </c>
      <c r="AZ43" s="9">
        <v>1.72</v>
      </c>
      <c r="BA43" s="9">
        <v>0.36</v>
      </c>
      <c r="BB43" s="9">
        <v>0.23</v>
      </c>
      <c r="BC43" s="9">
        <v>0.1</v>
      </c>
      <c r="BD43" s="9">
        <v>0.14000000000000001</v>
      </c>
      <c r="BE43" s="9">
        <v>0.22</v>
      </c>
      <c r="BF43" s="9">
        <v>1.35</v>
      </c>
      <c r="BG43" s="9">
        <v>0.46</v>
      </c>
      <c r="BH43" s="9">
        <v>0.19</v>
      </c>
      <c r="BI43" s="9">
        <v>0.41</v>
      </c>
      <c r="BJ43" s="9">
        <v>0.37</v>
      </c>
      <c r="BK43" s="9">
        <v>0.11</v>
      </c>
      <c r="BL43" s="9">
        <v>1.67</v>
      </c>
      <c r="BM43" s="9">
        <v>1.49</v>
      </c>
      <c r="BN43" s="9">
        <v>2.5</v>
      </c>
      <c r="BO43" s="9">
        <v>2.2599999999999998</v>
      </c>
      <c r="BP43" s="9">
        <v>1.61</v>
      </c>
      <c r="BQ43" s="9">
        <v>2.96</v>
      </c>
    </row>
    <row r="44" spans="1:69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0"/>
        <v>3226.0800000000004</v>
      </c>
      <c r="G44" s="5">
        <f t="shared" si="11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48"/>
      <c r="AM44" s="9">
        <v>0.21</v>
      </c>
      <c r="AN44" s="9">
        <v>0.24</v>
      </c>
      <c r="AO44" s="9">
        <v>0.61</v>
      </c>
      <c r="AP44" s="9">
        <v>0.17</v>
      </c>
      <c r="AQ44" s="9">
        <v>1.32</v>
      </c>
      <c r="AR44" s="9">
        <v>0.69</v>
      </c>
      <c r="AS44" s="9">
        <v>0.56999999999999995</v>
      </c>
      <c r="AT44" s="9">
        <v>0.89</v>
      </c>
      <c r="AU44" s="9">
        <v>0.46</v>
      </c>
      <c r="AV44" s="9">
        <v>0.79</v>
      </c>
      <c r="AW44" s="9">
        <v>0.02</v>
      </c>
      <c r="AX44" s="9">
        <v>0.42</v>
      </c>
      <c r="AY44" s="9">
        <v>0.13</v>
      </c>
      <c r="AZ44" s="9">
        <v>1.72</v>
      </c>
      <c r="BA44" s="9">
        <v>0.36</v>
      </c>
      <c r="BB44" s="9">
        <v>0.23</v>
      </c>
      <c r="BC44" s="9">
        <v>0.1</v>
      </c>
      <c r="BD44" s="9">
        <v>0.14000000000000001</v>
      </c>
      <c r="BE44" s="9">
        <v>0.22</v>
      </c>
      <c r="BF44" s="9">
        <v>1.35</v>
      </c>
      <c r="BG44" s="9">
        <v>0.46</v>
      </c>
      <c r="BH44" s="9">
        <v>0.19</v>
      </c>
      <c r="BI44" s="9">
        <v>0.41</v>
      </c>
      <c r="BJ44" s="9">
        <v>0.37</v>
      </c>
      <c r="BK44" s="9">
        <v>0.11</v>
      </c>
      <c r="BL44" s="9">
        <v>1.67</v>
      </c>
      <c r="BM44" s="9">
        <v>1.49</v>
      </c>
      <c r="BN44" s="9">
        <v>2.5</v>
      </c>
      <c r="BO44" s="9">
        <v>2.2599999999999998</v>
      </c>
      <c r="BP44" s="9">
        <v>1.61</v>
      </c>
      <c r="BQ44" s="9">
        <v>2.96</v>
      </c>
    </row>
    <row r="45" spans="1:69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1"/>
        <v>64.910000000000011</v>
      </c>
      <c r="H45" s="5">
        <f>G45-BP45</f>
        <v>63.300000000000011</v>
      </c>
      <c r="I45" s="5">
        <f>H45+BO45</f>
        <v>65.560000000000016</v>
      </c>
      <c r="J45" s="5">
        <f>I45+BN45</f>
        <v>68.060000000000016</v>
      </c>
      <c r="K45" s="5">
        <f>J45+BM45</f>
        <v>69.550000000000011</v>
      </c>
      <c r="L45" s="5">
        <f>K45+BL45</f>
        <v>71.220000000000013</v>
      </c>
      <c r="M45" s="5">
        <f>L45+BK45</f>
        <v>71.330000000000013</v>
      </c>
      <c r="N45" s="5">
        <f>M45+BJ45</f>
        <v>71.700000000000017</v>
      </c>
      <c r="O45" s="5">
        <f>N45+BI45</f>
        <v>72.110000000000014</v>
      </c>
      <c r="P45" s="5">
        <f>O45-BH45</f>
        <v>71.920000000000016</v>
      </c>
      <c r="Q45" s="5">
        <f>P45-BG45</f>
        <v>71.460000000000022</v>
      </c>
      <c r="R45" s="5">
        <f>Q45-BF45</f>
        <v>70.110000000000028</v>
      </c>
      <c r="S45" s="5">
        <f>R45-BE45</f>
        <v>69.890000000000029</v>
      </c>
      <c r="T45" s="5">
        <f>S45-BD45</f>
        <v>69.750000000000028</v>
      </c>
      <c r="U45" s="5">
        <f>T45-BC45</f>
        <v>69.650000000000034</v>
      </c>
      <c r="V45" s="19">
        <f>U45+BB45</f>
        <v>69.880000000000038</v>
      </c>
      <c r="W45" s="19">
        <f>V45+BA45</f>
        <v>70.240000000000038</v>
      </c>
      <c r="X45" s="5">
        <f>W45+AZ45</f>
        <v>71.960000000000036</v>
      </c>
      <c r="Y45" s="5">
        <f>X45+AY45</f>
        <v>72.090000000000032</v>
      </c>
      <c r="Z45" s="5">
        <f>Y45+AX45</f>
        <v>72.510000000000034</v>
      </c>
      <c r="AA45" s="5">
        <f>Z45-AW45</f>
        <v>72.490000000000038</v>
      </c>
      <c r="AB45" s="19">
        <f>AA45-AV45</f>
        <v>71.710000000000036</v>
      </c>
      <c r="AC45" s="19">
        <f>AB45+AU45</f>
        <v>72.17000000000003</v>
      </c>
      <c r="AD45" s="19">
        <f>AC45-AT45</f>
        <v>71.28000000000003</v>
      </c>
      <c r="AE45" s="19">
        <f>AD45-AS45</f>
        <v>70.710000000000036</v>
      </c>
      <c r="AF45" s="19">
        <f>AE45-AR45</f>
        <v>70.020000000000039</v>
      </c>
      <c r="AG45" s="5">
        <f>AF45-AQ45</f>
        <v>68.700000000000045</v>
      </c>
      <c r="AH45" s="5">
        <f>AG45-AP45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48"/>
      <c r="AM45" s="9">
        <v>0.21</v>
      </c>
      <c r="AN45" s="9">
        <v>0.24</v>
      </c>
      <c r="AO45" s="9">
        <v>0.61</v>
      </c>
      <c r="AP45" s="9">
        <v>0.17</v>
      </c>
      <c r="AQ45" s="9">
        <v>1.32</v>
      </c>
      <c r="AR45" s="9">
        <v>0.69</v>
      </c>
      <c r="AS45" s="9">
        <v>0.56999999999999995</v>
      </c>
      <c r="AT45" s="9">
        <v>0.89</v>
      </c>
      <c r="AU45" s="9">
        <v>0.46</v>
      </c>
      <c r="AV45" s="9">
        <v>0.78</v>
      </c>
      <c r="AW45" s="9">
        <v>0.02</v>
      </c>
      <c r="AX45" s="9">
        <v>0.42</v>
      </c>
      <c r="AY45" s="9">
        <v>0.13</v>
      </c>
      <c r="AZ45" s="9">
        <v>1.72</v>
      </c>
      <c r="BA45" s="9">
        <v>0.36</v>
      </c>
      <c r="BB45" s="9">
        <v>0.23</v>
      </c>
      <c r="BC45" s="9">
        <v>0.1</v>
      </c>
      <c r="BD45" s="9">
        <v>0.14000000000000001</v>
      </c>
      <c r="BE45" s="9">
        <v>0.22</v>
      </c>
      <c r="BF45" s="9">
        <v>1.35</v>
      </c>
      <c r="BG45" s="9">
        <v>0.46</v>
      </c>
      <c r="BH45" s="9">
        <v>0.19</v>
      </c>
      <c r="BI45" s="9">
        <v>0.41</v>
      </c>
      <c r="BJ45" s="9">
        <v>0.37</v>
      </c>
      <c r="BK45" s="9">
        <v>0.11</v>
      </c>
      <c r="BL45" s="9">
        <v>1.67</v>
      </c>
      <c r="BM45" s="9">
        <v>1.49</v>
      </c>
      <c r="BN45" s="9">
        <v>2.5</v>
      </c>
      <c r="BO45" s="9">
        <v>2.2599999999999998</v>
      </c>
      <c r="BP45" s="9">
        <v>1.61</v>
      </c>
      <c r="BQ45" s="9">
        <v>2.96</v>
      </c>
    </row>
    <row r="46" spans="1:69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1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48"/>
      <c r="AM46" s="9">
        <v>0.21</v>
      </c>
      <c r="AN46" s="9">
        <v>0.24</v>
      </c>
      <c r="AO46" s="9">
        <v>0.61</v>
      </c>
      <c r="AP46" s="9">
        <v>0.17</v>
      </c>
      <c r="AQ46" s="9">
        <v>1.32</v>
      </c>
      <c r="AR46" s="9">
        <v>0.69</v>
      </c>
      <c r="AS46" s="9">
        <v>0.56999999999999995</v>
      </c>
      <c r="AT46" s="9">
        <v>0.89</v>
      </c>
      <c r="AU46" s="9">
        <v>0.46</v>
      </c>
      <c r="AV46" s="9">
        <v>0.78</v>
      </c>
      <c r="AW46" s="9">
        <v>0.02</v>
      </c>
      <c r="AX46" s="9">
        <v>0.42</v>
      </c>
      <c r="AY46" s="9">
        <v>0.13</v>
      </c>
      <c r="AZ46" s="9">
        <v>1.72</v>
      </c>
      <c r="BA46" s="9">
        <v>0.36</v>
      </c>
      <c r="BB46" s="9">
        <v>0.23</v>
      </c>
      <c r="BC46" s="9">
        <v>0.1</v>
      </c>
      <c r="BD46" s="9">
        <v>0.14000000000000001</v>
      </c>
      <c r="BE46" s="9">
        <v>0.22</v>
      </c>
      <c r="BF46" s="9">
        <v>1.35</v>
      </c>
      <c r="BG46" s="9">
        <v>0.46</v>
      </c>
      <c r="BH46" s="9">
        <v>0.19</v>
      </c>
      <c r="BI46" s="9">
        <v>0.41</v>
      </c>
      <c r="BJ46" s="9">
        <v>0.37</v>
      </c>
      <c r="BK46" s="9">
        <v>0.11</v>
      </c>
      <c r="BL46" s="9">
        <v>1.67</v>
      </c>
      <c r="BM46" s="9">
        <v>1.49</v>
      </c>
      <c r="BN46" s="9">
        <v>2.5</v>
      </c>
      <c r="BO46" s="9">
        <v>2.2599999999999998</v>
      </c>
      <c r="BP46" s="9">
        <v>1.61</v>
      </c>
      <c r="BQ46" s="9">
        <v>2.96</v>
      </c>
    </row>
    <row r="47" spans="1:69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2">C47*$F$45</f>
        <v>950.18000000000006</v>
      </c>
      <c r="G47" s="5">
        <f t="shared" si="11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48"/>
      <c r="AM47" s="9">
        <v>0.21</v>
      </c>
      <c r="AN47" s="9">
        <v>0.24</v>
      </c>
      <c r="AO47" s="9">
        <v>0.61</v>
      </c>
      <c r="AP47" s="9">
        <v>0.17</v>
      </c>
      <c r="AQ47" s="9">
        <v>1.32</v>
      </c>
      <c r="AR47" s="9">
        <v>0.69</v>
      </c>
      <c r="AS47" s="9">
        <v>0.56999999999999995</v>
      </c>
      <c r="AT47" s="9">
        <v>0.89</v>
      </c>
      <c r="AU47" s="9">
        <v>0.46</v>
      </c>
      <c r="AV47" s="9">
        <v>0.78</v>
      </c>
      <c r="AW47" s="9">
        <v>0.02</v>
      </c>
      <c r="AX47" s="9">
        <v>0.42</v>
      </c>
      <c r="AY47" s="9">
        <v>0.13</v>
      </c>
      <c r="AZ47" s="9">
        <v>1.72</v>
      </c>
      <c r="BA47" s="9">
        <v>0.36</v>
      </c>
      <c r="BB47" s="9">
        <v>0.23</v>
      </c>
      <c r="BC47" s="9">
        <v>0.1</v>
      </c>
      <c r="BD47" s="9">
        <v>0.14000000000000001</v>
      </c>
      <c r="BE47" s="9">
        <v>0.22</v>
      </c>
      <c r="BF47" s="9">
        <v>1.35</v>
      </c>
      <c r="BG47" s="9">
        <v>0.46</v>
      </c>
      <c r="BH47" s="9">
        <v>0.19</v>
      </c>
      <c r="BI47" s="9">
        <v>0.41</v>
      </c>
      <c r="BJ47" s="9">
        <v>0.37</v>
      </c>
      <c r="BK47" s="9">
        <v>0.11</v>
      </c>
      <c r="BL47" s="9">
        <v>1.67</v>
      </c>
      <c r="BM47" s="9">
        <v>1.49</v>
      </c>
      <c r="BN47" s="9">
        <v>2.5</v>
      </c>
      <c r="BO47" s="9">
        <v>2.2599999999999998</v>
      </c>
      <c r="BP47" s="9">
        <v>1.61</v>
      </c>
      <c r="BQ47" s="9">
        <v>2.96</v>
      </c>
    </row>
    <row r="48" spans="1:69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2"/>
        <v>1289.5300000000002</v>
      </c>
      <c r="G48" s="5">
        <f t="shared" si="11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48"/>
      <c r="AM48" s="9">
        <v>0.21</v>
      </c>
      <c r="AN48" s="9">
        <v>0.24</v>
      </c>
      <c r="AO48" s="9">
        <v>0.61</v>
      </c>
      <c r="AP48" s="9">
        <v>0.17</v>
      </c>
      <c r="AQ48" s="9">
        <v>1.32</v>
      </c>
      <c r="AR48" s="9">
        <v>0.69</v>
      </c>
      <c r="AS48" s="9">
        <v>0.56999999999999995</v>
      </c>
      <c r="AT48" s="9">
        <v>0.89</v>
      </c>
      <c r="AU48" s="9">
        <v>0.46</v>
      </c>
      <c r="AV48" s="9">
        <v>0.78</v>
      </c>
      <c r="AW48" s="9">
        <v>0.02</v>
      </c>
      <c r="AX48" s="9">
        <v>0.42</v>
      </c>
      <c r="AY48" s="9">
        <v>0.13</v>
      </c>
      <c r="AZ48" s="9">
        <v>1.72</v>
      </c>
      <c r="BA48" s="9">
        <v>0.36</v>
      </c>
      <c r="BB48" s="9">
        <v>0.23</v>
      </c>
      <c r="BC48" s="9">
        <v>0.1</v>
      </c>
      <c r="BD48" s="9">
        <v>0.14000000000000001</v>
      </c>
      <c r="BE48" s="9">
        <v>0.22</v>
      </c>
      <c r="BF48" s="9">
        <v>1.35</v>
      </c>
      <c r="BG48" s="9">
        <v>0.46</v>
      </c>
      <c r="BH48" s="9">
        <v>0.19</v>
      </c>
      <c r="BI48" s="9">
        <v>0.41</v>
      </c>
      <c r="BJ48" s="9">
        <v>0.37</v>
      </c>
      <c r="BK48" s="9">
        <v>0.11</v>
      </c>
      <c r="BL48" s="9">
        <v>1.67</v>
      </c>
      <c r="BM48" s="9">
        <v>1.49</v>
      </c>
      <c r="BN48" s="9">
        <v>2.5</v>
      </c>
      <c r="BO48" s="9">
        <v>2.2599999999999998</v>
      </c>
      <c r="BP48" s="9">
        <v>1.61</v>
      </c>
      <c r="BQ48" s="9">
        <v>2.96</v>
      </c>
    </row>
    <row r="49" spans="1:69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2"/>
        <v>3257.76</v>
      </c>
      <c r="G49" s="5">
        <f t="shared" si="11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48"/>
      <c r="AM49" s="9">
        <v>0.21</v>
      </c>
      <c r="AN49" s="9">
        <v>0.24</v>
      </c>
      <c r="AO49" s="9">
        <v>0.61</v>
      </c>
      <c r="AP49" s="9">
        <v>0.17</v>
      </c>
      <c r="AQ49" s="9">
        <v>1.32</v>
      </c>
      <c r="AR49" s="9">
        <v>0.69</v>
      </c>
      <c r="AS49" s="9">
        <v>0.56999999999999995</v>
      </c>
      <c r="AT49" s="9">
        <v>0.89</v>
      </c>
      <c r="AU49" s="9">
        <v>0.46</v>
      </c>
      <c r="AV49" s="9">
        <v>0.78</v>
      </c>
      <c r="AW49" s="9">
        <v>0.02</v>
      </c>
      <c r="AX49" s="9">
        <v>0.42</v>
      </c>
      <c r="AY49" s="9">
        <v>0.13</v>
      </c>
      <c r="AZ49" s="9">
        <v>1.72</v>
      </c>
      <c r="BA49" s="9">
        <v>0.36</v>
      </c>
      <c r="BB49" s="9">
        <v>0.23</v>
      </c>
      <c r="BC49" s="9">
        <v>0.1</v>
      </c>
      <c r="BD49" s="9">
        <v>0.14000000000000001</v>
      </c>
      <c r="BE49" s="9">
        <v>0.22</v>
      </c>
      <c r="BF49" s="9">
        <v>1.35</v>
      </c>
      <c r="BG49" s="9">
        <v>0.46</v>
      </c>
      <c r="BH49" s="9">
        <v>0.19</v>
      </c>
      <c r="BI49" s="9">
        <v>0.41</v>
      </c>
      <c r="BJ49" s="9">
        <v>0.37</v>
      </c>
      <c r="BK49" s="9">
        <v>0.11</v>
      </c>
      <c r="BL49" s="9">
        <v>1.67</v>
      </c>
      <c r="BM49" s="9">
        <v>1.49</v>
      </c>
      <c r="BN49" s="9">
        <v>2.5</v>
      </c>
      <c r="BO49" s="9">
        <v>2.2599999999999998</v>
      </c>
      <c r="BP49" s="9">
        <v>1.61</v>
      </c>
      <c r="BQ49" s="9">
        <v>2.96</v>
      </c>
    </row>
    <row r="50" spans="1:69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1"/>
        <v>64.780000000000015</v>
      </c>
      <c r="H50" s="5">
        <f>G50-BP50</f>
        <v>63.170000000000016</v>
      </c>
      <c r="I50" s="5">
        <f>H50+BO50</f>
        <v>65.430000000000021</v>
      </c>
      <c r="J50" s="5">
        <f>I50+BN50</f>
        <v>67.930000000000021</v>
      </c>
      <c r="K50" s="5">
        <f>J50+BM50</f>
        <v>69.420000000000016</v>
      </c>
      <c r="L50" s="5">
        <f>K50+BL50</f>
        <v>71.090000000000018</v>
      </c>
      <c r="M50" s="5">
        <f>L50+BK50</f>
        <v>71.200000000000017</v>
      </c>
      <c r="N50" s="5">
        <f>M50+BJ50</f>
        <v>71.570000000000022</v>
      </c>
      <c r="O50" s="5">
        <f>N50+BI50</f>
        <v>71.980000000000018</v>
      </c>
      <c r="P50" s="5">
        <f>O50-BH50</f>
        <v>71.79000000000002</v>
      </c>
      <c r="Q50" s="5">
        <f>P50-BG50</f>
        <v>71.330000000000027</v>
      </c>
      <c r="R50" s="5">
        <f>Q50-BF50</f>
        <v>69.980000000000032</v>
      </c>
      <c r="S50" s="5">
        <f>R50-BE50</f>
        <v>69.760000000000034</v>
      </c>
      <c r="T50" s="5">
        <f>S50-BD50</f>
        <v>69.620000000000033</v>
      </c>
      <c r="U50" s="5">
        <f>T50-BC50</f>
        <v>69.520000000000039</v>
      </c>
      <c r="V50" s="19">
        <f>U50+BB50</f>
        <v>69.750000000000043</v>
      </c>
      <c r="W50" s="19">
        <f>V50+BA50</f>
        <v>70.110000000000042</v>
      </c>
      <c r="X50" s="5">
        <f>W50+AZ50</f>
        <v>71.830000000000041</v>
      </c>
      <c r="Y50" s="5">
        <f>X50+AY50</f>
        <v>71.960000000000036</v>
      </c>
      <c r="Z50" s="5">
        <f>Y50+AX50</f>
        <v>72.380000000000038</v>
      </c>
      <c r="AA50" s="5">
        <f>Z50-AW50</f>
        <v>72.360000000000042</v>
      </c>
      <c r="AB50" s="19">
        <f>AA50-AV50</f>
        <v>71.580000000000041</v>
      </c>
      <c r="AC50" s="19">
        <f>AB50+AU50</f>
        <v>72.040000000000035</v>
      </c>
      <c r="AD50" s="19">
        <f>AC50-AT50</f>
        <v>71.150000000000034</v>
      </c>
      <c r="AE50" s="19">
        <f>AD50-AS50</f>
        <v>70.580000000000041</v>
      </c>
      <c r="AF50" s="19">
        <f>AE50-AR50</f>
        <v>69.890000000000043</v>
      </c>
      <c r="AG50" s="5">
        <f>AF50-AQ50</f>
        <v>68.57000000000005</v>
      </c>
      <c r="AH50" s="5">
        <f>AG50-AP50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48"/>
      <c r="AM50" s="9">
        <v>0.21</v>
      </c>
      <c r="AN50" s="9">
        <v>0.24</v>
      </c>
      <c r="AO50" s="9">
        <v>0.61</v>
      </c>
      <c r="AP50" s="9">
        <v>0.17</v>
      </c>
      <c r="AQ50" s="9">
        <v>1.32</v>
      </c>
      <c r="AR50" s="9">
        <v>0.69</v>
      </c>
      <c r="AS50" s="9">
        <v>0.56999999999999995</v>
      </c>
      <c r="AT50" s="9">
        <v>0.89</v>
      </c>
      <c r="AU50" s="9">
        <v>0.46</v>
      </c>
      <c r="AV50" s="9">
        <v>0.78</v>
      </c>
      <c r="AW50" s="9">
        <v>0.02</v>
      </c>
      <c r="AX50" s="9">
        <v>0.42</v>
      </c>
      <c r="AY50" s="9">
        <v>0.13</v>
      </c>
      <c r="AZ50" s="9">
        <v>1.72</v>
      </c>
      <c r="BA50" s="9">
        <v>0.36</v>
      </c>
      <c r="BB50" s="9">
        <v>0.23</v>
      </c>
      <c r="BC50" s="9">
        <v>0.1</v>
      </c>
      <c r="BD50" s="9">
        <v>0.14000000000000001</v>
      </c>
      <c r="BE50" s="9">
        <v>0.22</v>
      </c>
      <c r="BF50" s="9">
        <v>1.35</v>
      </c>
      <c r="BG50" s="9">
        <v>0.46</v>
      </c>
      <c r="BH50" s="9">
        <v>0.19</v>
      </c>
      <c r="BI50" s="9">
        <v>0.41</v>
      </c>
      <c r="BJ50" s="9">
        <v>0.37</v>
      </c>
      <c r="BK50" s="9">
        <v>0.11</v>
      </c>
      <c r="BL50" s="9">
        <v>1.67</v>
      </c>
      <c r="BM50" s="9">
        <v>1.49</v>
      </c>
      <c r="BN50" s="9">
        <v>2.5</v>
      </c>
      <c r="BO50" s="9">
        <v>2.2599999999999998</v>
      </c>
      <c r="BP50" s="9">
        <v>1.61</v>
      </c>
      <c r="BQ50" s="9">
        <v>2.96</v>
      </c>
    </row>
    <row r="51" spans="1:69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1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48"/>
      <c r="AM51" s="9">
        <v>0.21</v>
      </c>
      <c r="AN51" s="9">
        <v>0.24</v>
      </c>
      <c r="AO51" s="9">
        <v>0.61</v>
      </c>
      <c r="AP51" s="9">
        <v>0.17</v>
      </c>
      <c r="AQ51" s="9">
        <v>1.32</v>
      </c>
      <c r="AR51" s="9">
        <v>0.69</v>
      </c>
      <c r="AS51" s="9">
        <v>0.56999999999999995</v>
      </c>
      <c r="AT51" s="9">
        <v>0.89</v>
      </c>
      <c r="AU51" s="9">
        <v>0.46</v>
      </c>
      <c r="AV51" s="9">
        <v>0.78</v>
      </c>
      <c r="AW51" s="9">
        <v>0.02</v>
      </c>
      <c r="AX51" s="9">
        <v>0.42</v>
      </c>
      <c r="AY51" s="9">
        <v>0.13</v>
      </c>
      <c r="AZ51" s="9">
        <v>1.72</v>
      </c>
      <c r="BA51" s="9">
        <v>0.36</v>
      </c>
      <c r="BB51" s="9">
        <v>0.23</v>
      </c>
      <c r="BC51" s="9">
        <v>0.1</v>
      </c>
      <c r="BD51" s="9">
        <v>0.14000000000000001</v>
      </c>
      <c r="BE51" s="9">
        <v>0.22</v>
      </c>
      <c r="BF51" s="9">
        <v>1.35</v>
      </c>
      <c r="BG51" s="9">
        <v>0.46</v>
      </c>
      <c r="BH51" s="9">
        <v>0.19</v>
      </c>
      <c r="BI51" s="9">
        <v>0.41</v>
      </c>
      <c r="BJ51" s="9">
        <v>0.37</v>
      </c>
      <c r="BK51" s="9">
        <v>0.11</v>
      </c>
      <c r="BL51" s="9">
        <v>1.67</v>
      </c>
      <c r="BM51" s="9">
        <v>1.49</v>
      </c>
      <c r="BN51" s="9">
        <v>2.5</v>
      </c>
      <c r="BO51" s="9">
        <v>2.2599999999999998</v>
      </c>
      <c r="BP51" s="9">
        <v>1.61</v>
      </c>
      <c r="BQ51" s="9">
        <v>2.96</v>
      </c>
    </row>
    <row r="52" spans="1:69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3">C52*$F$50</f>
        <v>948.36000000000013</v>
      </c>
      <c r="G52" s="5">
        <f t="shared" si="11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48"/>
      <c r="AM52" s="9">
        <v>0.21</v>
      </c>
      <c r="AN52" s="9">
        <v>0.24</v>
      </c>
      <c r="AO52" s="9">
        <v>0.61</v>
      </c>
      <c r="AP52" s="9">
        <v>0.17</v>
      </c>
      <c r="AQ52" s="9">
        <v>1.32</v>
      </c>
      <c r="AR52" s="9">
        <v>0.69</v>
      </c>
      <c r="AS52" s="9">
        <v>0.56999999999999995</v>
      </c>
      <c r="AT52" s="9">
        <v>0.89</v>
      </c>
      <c r="AU52" s="9">
        <v>0.46</v>
      </c>
      <c r="AV52" s="9">
        <v>0.78</v>
      </c>
      <c r="AW52" s="9">
        <v>0.02</v>
      </c>
      <c r="AX52" s="9">
        <v>0.42</v>
      </c>
      <c r="AY52" s="9">
        <v>0.13</v>
      </c>
      <c r="AZ52" s="9">
        <v>1.72</v>
      </c>
      <c r="BA52" s="9">
        <v>0.36</v>
      </c>
      <c r="BB52" s="9">
        <v>0.23</v>
      </c>
      <c r="BC52" s="9">
        <v>0.1</v>
      </c>
      <c r="BD52" s="9">
        <v>0.14000000000000001</v>
      </c>
      <c r="BE52" s="9">
        <v>0.22</v>
      </c>
      <c r="BF52" s="9">
        <v>1.35</v>
      </c>
      <c r="BG52" s="9">
        <v>0.46</v>
      </c>
      <c r="BH52" s="9">
        <v>0.19</v>
      </c>
      <c r="BI52" s="9">
        <v>0.41</v>
      </c>
      <c r="BJ52" s="9">
        <v>0.37</v>
      </c>
      <c r="BK52" s="9">
        <v>0.11</v>
      </c>
      <c r="BL52" s="9">
        <v>1.67</v>
      </c>
      <c r="BM52" s="9">
        <v>1.49</v>
      </c>
      <c r="BN52" s="9">
        <v>2.5</v>
      </c>
      <c r="BO52" s="9">
        <v>2.2599999999999998</v>
      </c>
      <c r="BP52" s="9">
        <v>1.61</v>
      </c>
      <c r="BQ52" s="9">
        <v>2.96</v>
      </c>
    </row>
    <row r="53" spans="1:69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3"/>
        <v>1287.0600000000002</v>
      </c>
      <c r="G53" s="5">
        <f t="shared" si="11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48"/>
      <c r="AM53" s="9">
        <v>0.21</v>
      </c>
      <c r="AN53" s="9">
        <v>0.24</v>
      </c>
      <c r="AO53" s="9">
        <v>0.61</v>
      </c>
      <c r="AP53" s="9">
        <v>0.17</v>
      </c>
      <c r="AQ53" s="9">
        <v>1.32</v>
      </c>
      <c r="AR53" s="9">
        <v>0.69</v>
      </c>
      <c r="AS53" s="9">
        <v>0.56999999999999995</v>
      </c>
      <c r="AT53" s="9">
        <v>0.89</v>
      </c>
      <c r="AU53" s="9">
        <v>0.46</v>
      </c>
      <c r="AV53" s="9">
        <v>0.78</v>
      </c>
      <c r="AW53" s="9">
        <v>0.02</v>
      </c>
      <c r="AX53" s="9">
        <v>0.42</v>
      </c>
      <c r="AY53" s="9">
        <v>0.13</v>
      </c>
      <c r="AZ53" s="9">
        <v>1.72</v>
      </c>
      <c r="BA53" s="9">
        <v>0.36</v>
      </c>
      <c r="BB53" s="9">
        <v>0.23</v>
      </c>
      <c r="BC53" s="9">
        <v>0.1</v>
      </c>
      <c r="BD53" s="9">
        <v>0.14000000000000001</v>
      </c>
      <c r="BE53" s="9">
        <v>0.22</v>
      </c>
      <c r="BF53" s="9">
        <v>1.35</v>
      </c>
      <c r="BG53" s="9">
        <v>0.46</v>
      </c>
      <c r="BH53" s="9">
        <v>0.19</v>
      </c>
      <c r="BI53" s="9">
        <v>0.41</v>
      </c>
      <c r="BJ53" s="9">
        <v>0.37</v>
      </c>
      <c r="BK53" s="9">
        <v>0.11</v>
      </c>
      <c r="BL53" s="9">
        <v>1.67</v>
      </c>
      <c r="BM53" s="9">
        <v>1.49</v>
      </c>
      <c r="BN53" s="9">
        <v>2.5</v>
      </c>
      <c r="BO53" s="9">
        <v>2.2599999999999998</v>
      </c>
      <c r="BP53" s="9">
        <v>1.61</v>
      </c>
      <c r="BQ53" s="9">
        <v>2.96</v>
      </c>
    </row>
    <row r="54" spans="1:69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3"/>
        <v>3251.5200000000004</v>
      </c>
      <c r="G54" s="5">
        <f t="shared" si="11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48"/>
      <c r="AM54" s="9">
        <v>0.21</v>
      </c>
      <c r="AN54" s="9">
        <v>0.24</v>
      </c>
      <c r="AO54" s="9">
        <v>0.61</v>
      </c>
      <c r="AP54" s="9">
        <v>0.17</v>
      </c>
      <c r="AQ54" s="9">
        <v>1.32</v>
      </c>
      <c r="AR54" s="9">
        <v>0.69</v>
      </c>
      <c r="AS54" s="9">
        <v>0.56999999999999995</v>
      </c>
      <c r="AT54" s="9">
        <v>0.89</v>
      </c>
      <c r="AU54" s="9">
        <v>0.46</v>
      </c>
      <c r="AV54" s="9">
        <v>0.78</v>
      </c>
      <c r="AW54" s="9">
        <v>0.02</v>
      </c>
      <c r="AX54" s="9">
        <v>0.42</v>
      </c>
      <c r="AY54" s="9">
        <v>0.13</v>
      </c>
      <c r="AZ54" s="9">
        <v>1.72</v>
      </c>
      <c r="BA54" s="9">
        <v>0.36</v>
      </c>
      <c r="BB54" s="9">
        <v>0.23</v>
      </c>
      <c r="BC54" s="9">
        <v>0.1</v>
      </c>
      <c r="BD54" s="9">
        <v>0.14000000000000001</v>
      </c>
      <c r="BE54" s="9">
        <v>0.22</v>
      </c>
      <c r="BF54" s="9">
        <v>1.35</v>
      </c>
      <c r="BG54" s="9">
        <v>0.46</v>
      </c>
      <c r="BH54" s="9">
        <v>0.19</v>
      </c>
      <c r="BI54" s="9">
        <v>0.41</v>
      </c>
      <c r="BJ54" s="9">
        <v>0.37</v>
      </c>
      <c r="BK54" s="9">
        <v>0.11</v>
      </c>
      <c r="BL54" s="9">
        <v>1.67</v>
      </c>
      <c r="BM54" s="9">
        <v>1.49</v>
      </c>
      <c r="BN54" s="9">
        <v>2.5</v>
      </c>
      <c r="BO54" s="9">
        <v>2.2599999999999998</v>
      </c>
      <c r="BP54" s="9">
        <v>1.61</v>
      </c>
      <c r="BQ54" s="9">
        <v>2.96</v>
      </c>
    </row>
    <row r="55" spans="1:69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1"/>
        <v>29.619999999999997</v>
      </c>
      <c r="H55" s="5">
        <f>G55-BP55</f>
        <v>28.009999999999998</v>
      </c>
      <c r="I55" s="5">
        <f>H55+BO55</f>
        <v>30.269999999999996</v>
      </c>
      <c r="J55" s="5">
        <f>I55+BN55</f>
        <v>32.769999999999996</v>
      </c>
      <c r="K55" s="5">
        <f>J55+BM55</f>
        <v>34.26</v>
      </c>
      <c r="L55" s="5">
        <f>K55+BL55</f>
        <v>35.93</v>
      </c>
      <c r="M55" s="5">
        <f>L55+BK55</f>
        <v>36.04</v>
      </c>
      <c r="N55" s="5">
        <f>M55+BJ55</f>
        <v>36.409999999999997</v>
      </c>
      <c r="O55" s="5">
        <f>N55+BI55</f>
        <v>36.819999999999993</v>
      </c>
      <c r="P55" s="5">
        <f>O55-BH55</f>
        <v>36.629999999999995</v>
      </c>
      <c r="Q55" s="5">
        <f>P55-BG55</f>
        <v>36.169999999999995</v>
      </c>
      <c r="R55" s="5">
        <f>Q55-BF55</f>
        <v>34.819999999999993</v>
      </c>
      <c r="S55" s="5">
        <f>R55-BE55</f>
        <v>34.599999999999994</v>
      </c>
      <c r="T55" s="5">
        <f>S55-BD55</f>
        <v>34.459999999999994</v>
      </c>
      <c r="U55" s="5">
        <f>T55-BC55</f>
        <v>34.359999999999992</v>
      </c>
      <c r="V55" s="19">
        <f>U55+BB55</f>
        <v>34.589999999999989</v>
      </c>
      <c r="W55" s="19">
        <f>V55+BA55</f>
        <v>34.949999999999989</v>
      </c>
      <c r="X55" s="5">
        <f>W55+AZ55</f>
        <v>36.669999999999987</v>
      </c>
      <c r="Y55" s="5">
        <f>X55+AY55</f>
        <v>36.79999999999999</v>
      </c>
      <c r="Z55" s="5">
        <f>Y55+AX55</f>
        <v>37.219999999999992</v>
      </c>
      <c r="AA55" s="5">
        <f>Z55-AW55</f>
        <v>37.199999999999989</v>
      </c>
      <c r="AB55" s="19">
        <f>AA55-AV55</f>
        <v>36.419999999999987</v>
      </c>
      <c r="AC55" s="19">
        <f>AB55+AU55</f>
        <v>36.879999999999988</v>
      </c>
      <c r="AD55" s="19">
        <f>AC55-AT55</f>
        <v>35.989999999999988</v>
      </c>
      <c r="AE55" s="19">
        <f>AD55-AS55</f>
        <v>35.419999999999987</v>
      </c>
      <c r="AF55" s="19">
        <f>AE55-AR55</f>
        <v>34.72999999999999</v>
      </c>
      <c r="AG55" s="5">
        <f>AF55-AQ55</f>
        <v>33.409999999999989</v>
      </c>
      <c r="AH55" s="5">
        <f>AG55-AP55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48"/>
      <c r="AM55" s="9">
        <v>0.21</v>
      </c>
      <c r="AN55" s="9">
        <v>0.24</v>
      </c>
      <c r="AO55" s="9">
        <v>0.61</v>
      </c>
      <c r="AP55" s="9">
        <v>0.17</v>
      </c>
      <c r="AQ55" s="9">
        <v>1.32</v>
      </c>
      <c r="AR55" s="9">
        <v>0.69</v>
      </c>
      <c r="AS55" s="9">
        <v>0.56999999999999995</v>
      </c>
      <c r="AT55" s="9">
        <v>0.89</v>
      </c>
      <c r="AU55" s="9">
        <v>0.46</v>
      </c>
      <c r="AV55" s="9">
        <v>0.78</v>
      </c>
      <c r="AW55" s="9">
        <v>0.02</v>
      </c>
      <c r="AX55" s="9">
        <v>0.42</v>
      </c>
      <c r="AY55" s="9">
        <v>0.13</v>
      </c>
      <c r="AZ55" s="9">
        <v>1.72</v>
      </c>
      <c r="BA55" s="9">
        <v>0.36</v>
      </c>
      <c r="BB55" s="9">
        <v>0.23</v>
      </c>
      <c r="BC55" s="9">
        <v>0.1</v>
      </c>
      <c r="BD55" s="9">
        <v>0.14000000000000001</v>
      </c>
      <c r="BE55" s="9">
        <v>0.22</v>
      </c>
      <c r="BF55" s="9">
        <v>1.35</v>
      </c>
      <c r="BG55" s="9">
        <v>0.46</v>
      </c>
      <c r="BH55" s="9">
        <v>0.19</v>
      </c>
      <c r="BI55" s="9">
        <v>0.41</v>
      </c>
      <c r="BJ55" s="9">
        <v>0.37</v>
      </c>
      <c r="BK55" s="9">
        <v>0.11</v>
      </c>
      <c r="BL55" s="9">
        <v>1.67</v>
      </c>
      <c r="BM55" s="9">
        <v>1.49</v>
      </c>
      <c r="BN55" s="9">
        <v>2.5</v>
      </c>
      <c r="BO55" s="9">
        <v>2.2599999999999998</v>
      </c>
      <c r="BP55" s="9">
        <v>1.61</v>
      </c>
      <c r="BQ55" s="9">
        <v>2.96</v>
      </c>
    </row>
    <row r="56" spans="1:69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1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48"/>
      <c r="AM56" s="9">
        <v>0.21</v>
      </c>
      <c r="AN56" s="9">
        <v>0.24</v>
      </c>
      <c r="AO56" s="9">
        <v>0.61</v>
      </c>
      <c r="AP56" s="9">
        <v>0.17</v>
      </c>
      <c r="AQ56" s="9">
        <v>1.32</v>
      </c>
      <c r="AR56" s="9">
        <v>0.69</v>
      </c>
      <c r="AS56" s="9">
        <v>0.56999999999999995</v>
      </c>
      <c r="AT56" s="9">
        <v>0.89</v>
      </c>
      <c r="AU56" s="9">
        <v>0.46</v>
      </c>
      <c r="AV56" s="9">
        <v>0.78</v>
      </c>
      <c r="AW56" s="9">
        <v>0.02</v>
      </c>
      <c r="AX56" s="9">
        <v>0.42</v>
      </c>
      <c r="AY56" s="9">
        <v>0.13</v>
      </c>
      <c r="AZ56" s="9">
        <v>1.72</v>
      </c>
      <c r="BA56" s="9">
        <v>0.36</v>
      </c>
      <c r="BB56" s="9">
        <v>0.23</v>
      </c>
      <c r="BC56" s="9">
        <v>0.1</v>
      </c>
      <c r="BD56" s="9">
        <v>0.14000000000000001</v>
      </c>
      <c r="BE56" s="9">
        <v>0.22</v>
      </c>
      <c r="BF56" s="9">
        <v>1.35</v>
      </c>
      <c r="BG56" s="9">
        <v>0.46</v>
      </c>
      <c r="BH56" s="9">
        <v>0.19</v>
      </c>
      <c r="BI56" s="9">
        <v>0.41</v>
      </c>
      <c r="BJ56" s="9">
        <v>0.37</v>
      </c>
      <c r="BK56" s="9">
        <v>0.11</v>
      </c>
      <c r="BL56" s="9">
        <v>1.67</v>
      </c>
      <c r="BM56" s="9">
        <v>1.49</v>
      </c>
      <c r="BN56" s="9">
        <v>2.5</v>
      </c>
      <c r="BO56" s="9">
        <v>2.2599999999999998</v>
      </c>
      <c r="BP56" s="9">
        <v>1.61</v>
      </c>
      <c r="BQ56" s="9">
        <v>2.96</v>
      </c>
    </row>
    <row r="57" spans="1:69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4">C57*$F$55</f>
        <v>456.12</v>
      </c>
      <c r="G57" s="5">
        <f t="shared" si="11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48"/>
      <c r="AM57" s="9">
        <v>0.21</v>
      </c>
      <c r="AN57" s="9">
        <v>0.24</v>
      </c>
      <c r="AO57" s="9">
        <v>0.61</v>
      </c>
      <c r="AP57" s="9">
        <v>0.17</v>
      </c>
      <c r="AQ57" s="9">
        <v>1.32</v>
      </c>
      <c r="AR57" s="9">
        <v>0.69</v>
      </c>
      <c r="AS57" s="9">
        <v>0.56999999999999995</v>
      </c>
      <c r="AT57" s="9">
        <v>0.89</v>
      </c>
      <c r="AU57" s="9">
        <v>0.46</v>
      </c>
      <c r="AV57" s="9">
        <v>0.78</v>
      </c>
      <c r="AW57" s="9">
        <v>0.02</v>
      </c>
      <c r="AX57" s="9">
        <v>0.42</v>
      </c>
      <c r="AY57" s="9">
        <v>0.13</v>
      </c>
      <c r="AZ57" s="9">
        <v>1.72</v>
      </c>
      <c r="BA57" s="9">
        <v>0.36</v>
      </c>
      <c r="BB57" s="9">
        <v>0.23</v>
      </c>
      <c r="BC57" s="9">
        <v>0.1</v>
      </c>
      <c r="BD57" s="9">
        <v>0.14000000000000001</v>
      </c>
      <c r="BE57" s="9">
        <v>0.22</v>
      </c>
      <c r="BF57" s="9">
        <v>1.35</v>
      </c>
      <c r="BG57" s="9">
        <v>0.46</v>
      </c>
      <c r="BH57" s="9">
        <v>0.19</v>
      </c>
      <c r="BI57" s="9">
        <v>0.41</v>
      </c>
      <c r="BJ57" s="9">
        <v>0.37</v>
      </c>
      <c r="BK57" s="9">
        <v>0.11</v>
      </c>
      <c r="BL57" s="9">
        <v>1.67</v>
      </c>
      <c r="BM57" s="9">
        <v>1.49</v>
      </c>
      <c r="BN57" s="9">
        <v>2.5</v>
      </c>
      <c r="BO57" s="9">
        <v>2.2599999999999998</v>
      </c>
      <c r="BP57" s="9">
        <v>1.61</v>
      </c>
      <c r="BQ57" s="9">
        <v>2.96</v>
      </c>
    </row>
    <row r="58" spans="1:69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4"/>
        <v>619.02</v>
      </c>
      <c r="G58" s="5">
        <f t="shared" si="11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48"/>
      <c r="AM58" s="9">
        <v>0.21</v>
      </c>
      <c r="AN58" s="9">
        <v>0.24</v>
      </c>
      <c r="AO58" s="9">
        <v>0.61</v>
      </c>
      <c r="AP58" s="9">
        <v>0.17</v>
      </c>
      <c r="AQ58" s="9">
        <v>1.32</v>
      </c>
      <c r="AR58" s="9">
        <v>0.69</v>
      </c>
      <c r="AS58" s="9">
        <v>0.56999999999999995</v>
      </c>
      <c r="AT58" s="9">
        <v>0.89</v>
      </c>
      <c r="AU58" s="9">
        <v>0.46</v>
      </c>
      <c r="AV58" s="9">
        <v>0.78</v>
      </c>
      <c r="AW58" s="9">
        <v>0.02</v>
      </c>
      <c r="AX58" s="9">
        <v>0.42</v>
      </c>
      <c r="AY58" s="9">
        <v>0.13</v>
      </c>
      <c r="AZ58" s="9">
        <v>1.72</v>
      </c>
      <c r="BA58" s="9">
        <v>0.36</v>
      </c>
      <c r="BB58" s="9">
        <v>0.23</v>
      </c>
      <c r="BC58" s="9">
        <v>0.1</v>
      </c>
      <c r="BD58" s="9">
        <v>0.14000000000000001</v>
      </c>
      <c r="BE58" s="9">
        <v>0.22</v>
      </c>
      <c r="BF58" s="9">
        <v>1.35</v>
      </c>
      <c r="BG58" s="9">
        <v>0.46</v>
      </c>
      <c r="BH58" s="9">
        <v>0.19</v>
      </c>
      <c r="BI58" s="9">
        <v>0.41</v>
      </c>
      <c r="BJ58" s="9">
        <v>0.37</v>
      </c>
      <c r="BK58" s="9">
        <v>0.11</v>
      </c>
      <c r="BL58" s="9">
        <v>1.67</v>
      </c>
      <c r="BM58" s="9">
        <v>1.49</v>
      </c>
      <c r="BN58" s="9">
        <v>2.5</v>
      </c>
      <c r="BO58" s="9">
        <v>2.2599999999999998</v>
      </c>
      <c r="BP58" s="9">
        <v>1.61</v>
      </c>
      <c r="BQ58" s="9">
        <v>2.96</v>
      </c>
    </row>
    <row r="59" spans="1:69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4"/>
        <v>1563.84</v>
      </c>
      <c r="G59" s="5">
        <f t="shared" si="11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48"/>
      <c r="AM59" s="9">
        <v>0.21</v>
      </c>
      <c r="AN59" s="9">
        <v>0.24</v>
      </c>
      <c r="AO59" s="9">
        <v>0.61</v>
      </c>
      <c r="AP59" s="9">
        <v>0.17</v>
      </c>
      <c r="AQ59" s="9">
        <v>1.32</v>
      </c>
      <c r="AR59" s="9">
        <v>0.69</v>
      </c>
      <c r="AS59" s="9">
        <v>0.56999999999999995</v>
      </c>
      <c r="AT59" s="9">
        <v>0.89</v>
      </c>
      <c r="AU59" s="9">
        <v>0.46</v>
      </c>
      <c r="AV59" s="9">
        <v>0.78</v>
      </c>
      <c r="AW59" s="9">
        <v>0.02</v>
      </c>
      <c r="AX59" s="9">
        <v>0.42</v>
      </c>
      <c r="AY59" s="9">
        <v>0.13</v>
      </c>
      <c r="AZ59" s="9">
        <v>1.72</v>
      </c>
      <c r="BA59" s="9">
        <v>0.36</v>
      </c>
      <c r="BB59" s="9">
        <v>0.23</v>
      </c>
      <c r="BC59" s="9">
        <v>0.1</v>
      </c>
      <c r="BD59" s="9">
        <v>0.14000000000000001</v>
      </c>
      <c r="BE59" s="9">
        <v>0.22</v>
      </c>
      <c r="BF59" s="9">
        <v>1.35</v>
      </c>
      <c r="BG59" s="9">
        <v>0.46</v>
      </c>
      <c r="BH59" s="9">
        <v>0.19</v>
      </c>
      <c r="BI59" s="9">
        <v>0.41</v>
      </c>
      <c r="BJ59" s="9">
        <v>0.37</v>
      </c>
      <c r="BK59" s="9">
        <v>0.11</v>
      </c>
      <c r="BL59" s="9">
        <v>1.67</v>
      </c>
      <c r="BM59" s="9">
        <v>1.49</v>
      </c>
      <c r="BN59" s="9">
        <v>2.5</v>
      </c>
      <c r="BO59" s="9">
        <v>2.2599999999999998</v>
      </c>
      <c r="BP59" s="9">
        <v>1.61</v>
      </c>
      <c r="BQ59" s="9">
        <v>2.96</v>
      </c>
    </row>
    <row r="60" spans="1:69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1"/>
        <v>27.029999999999998</v>
      </c>
      <c r="H60" s="5">
        <f>G60-BP60</f>
        <v>25.419999999999998</v>
      </c>
      <c r="I60" s="5">
        <f>H60+BO60</f>
        <v>27.68</v>
      </c>
      <c r="J60" s="5">
        <f>I60+BN60</f>
        <v>30.18</v>
      </c>
      <c r="K60" s="5">
        <f>J60+BM60</f>
        <v>31.669999999999998</v>
      </c>
      <c r="L60" s="5">
        <f>K60+BL60</f>
        <v>33.339999999999996</v>
      </c>
      <c r="M60" s="5">
        <f>L60+M55</f>
        <v>69.38</v>
      </c>
      <c r="N60" s="5">
        <f>M60+BJ60</f>
        <v>69.75</v>
      </c>
      <c r="O60" s="5">
        <f>N60+BI60</f>
        <v>70.16</v>
      </c>
      <c r="P60" s="5">
        <f>O60-BH60</f>
        <v>69.97</v>
      </c>
      <c r="Q60" s="5">
        <f>P60-BG60</f>
        <v>69.510000000000005</v>
      </c>
      <c r="R60" s="5">
        <f>Q60-BF60</f>
        <v>68.160000000000011</v>
      </c>
      <c r="S60" s="5">
        <f>R60-BE60</f>
        <v>67.940000000000012</v>
      </c>
      <c r="T60" s="5">
        <f>S60-BD60</f>
        <v>67.800000000000011</v>
      </c>
      <c r="U60" s="5">
        <f>T60-BC60</f>
        <v>67.700000000000017</v>
      </c>
      <c r="V60" s="19">
        <f>U60+BB60</f>
        <v>67.930000000000021</v>
      </c>
      <c r="W60" s="19">
        <f>V60+BA60</f>
        <v>68.29000000000002</v>
      </c>
      <c r="X60" s="5">
        <f>W60+AZ60</f>
        <v>70.010000000000019</v>
      </c>
      <c r="Y60" s="5">
        <f>X60+AY60</f>
        <v>70.140000000000015</v>
      </c>
      <c r="Z60" s="5">
        <f>Y60+AX60</f>
        <v>70.560000000000016</v>
      </c>
      <c r="AA60" s="5">
        <f>Z60-AW60</f>
        <v>70.54000000000002</v>
      </c>
      <c r="AB60" s="19">
        <f>AA60-AV60</f>
        <v>69.750000000000014</v>
      </c>
      <c r="AC60" s="19">
        <f>AB60+AU60</f>
        <v>70.210000000000008</v>
      </c>
      <c r="AD60" s="19">
        <f>AC60-AT60</f>
        <v>69.320000000000007</v>
      </c>
      <c r="AE60" s="19">
        <f>AD60-AS60</f>
        <v>68.750000000000014</v>
      </c>
      <c r="AF60" s="19">
        <f>AE60-AR60</f>
        <v>68.060000000000016</v>
      </c>
      <c r="AG60" s="5">
        <f>AF60-AQ60</f>
        <v>66.740000000000023</v>
      </c>
      <c r="AH60" s="5">
        <f>AG60-AP60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48"/>
      <c r="AM60" s="9">
        <v>0.21</v>
      </c>
      <c r="AN60" s="9">
        <v>0.24</v>
      </c>
      <c r="AO60" s="9">
        <v>0.61</v>
      </c>
      <c r="AP60" s="9">
        <v>0.17</v>
      </c>
      <c r="AQ60" s="9">
        <v>1.32</v>
      </c>
      <c r="AR60" s="9">
        <v>0.69</v>
      </c>
      <c r="AS60" s="9">
        <v>0.56999999999999995</v>
      </c>
      <c r="AT60" s="9">
        <v>0.89</v>
      </c>
      <c r="AU60" s="9">
        <v>0.46</v>
      </c>
      <c r="AV60" s="9">
        <v>0.79</v>
      </c>
      <c r="AW60" s="9">
        <v>0.02</v>
      </c>
      <c r="AX60" s="9">
        <v>0.42</v>
      </c>
      <c r="AY60" s="9">
        <v>0.13</v>
      </c>
      <c r="AZ60" s="9">
        <v>1.72</v>
      </c>
      <c r="BA60" s="9">
        <v>0.36</v>
      </c>
      <c r="BB60" s="9">
        <v>0.23</v>
      </c>
      <c r="BC60" s="9">
        <v>0.1</v>
      </c>
      <c r="BD60" s="9">
        <v>0.14000000000000001</v>
      </c>
      <c r="BE60" s="9">
        <v>0.22</v>
      </c>
      <c r="BF60" s="9">
        <v>1.35</v>
      </c>
      <c r="BG60" s="9">
        <v>0.46</v>
      </c>
      <c r="BH60" s="9">
        <v>0.19</v>
      </c>
      <c r="BI60" s="9">
        <v>0.41</v>
      </c>
      <c r="BJ60" s="9">
        <v>0.37</v>
      </c>
      <c r="BK60" s="9">
        <v>0.11</v>
      </c>
      <c r="BL60" s="9">
        <v>1.67</v>
      </c>
      <c r="BM60" s="9">
        <v>1.49</v>
      </c>
      <c r="BN60" s="9">
        <v>2.5</v>
      </c>
      <c r="BO60" s="9">
        <v>2.2599999999999998</v>
      </c>
      <c r="BP60" s="9">
        <v>1.61</v>
      </c>
      <c r="BQ60" s="9">
        <v>2.96</v>
      </c>
    </row>
    <row r="61" spans="1:69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1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48"/>
      <c r="AM61" s="9">
        <v>0.21</v>
      </c>
      <c r="AN61" s="9">
        <v>0.24</v>
      </c>
      <c r="AO61" s="9">
        <v>0.61</v>
      </c>
      <c r="AP61" s="9">
        <v>0.17</v>
      </c>
      <c r="AQ61" s="9">
        <v>1.32</v>
      </c>
      <c r="AR61" s="9">
        <v>0.69</v>
      </c>
      <c r="AS61" s="9">
        <v>0.56999999999999995</v>
      </c>
      <c r="AT61" s="9">
        <v>0.89</v>
      </c>
      <c r="AU61" s="9">
        <v>0.46</v>
      </c>
      <c r="AV61" s="9">
        <v>0.79</v>
      </c>
      <c r="AW61" s="9">
        <v>0.02</v>
      </c>
      <c r="AX61" s="9">
        <v>0.42</v>
      </c>
      <c r="AY61" s="9">
        <v>0.13</v>
      </c>
      <c r="AZ61" s="9">
        <v>1.72</v>
      </c>
      <c r="BA61" s="9">
        <v>0.36</v>
      </c>
      <c r="BB61" s="9">
        <v>0.23</v>
      </c>
      <c r="BC61" s="9">
        <v>0.1</v>
      </c>
      <c r="BD61" s="9">
        <v>0.14000000000000001</v>
      </c>
      <c r="BE61" s="9">
        <v>0.22</v>
      </c>
      <c r="BF61" s="9">
        <v>1.35</v>
      </c>
      <c r="BG61" s="9">
        <v>0.46</v>
      </c>
      <c r="BH61" s="9">
        <v>0.19</v>
      </c>
      <c r="BI61" s="9">
        <v>0.41</v>
      </c>
      <c r="BJ61" s="9">
        <v>0.37</v>
      </c>
      <c r="BK61" s="9">
        <v>0.11</v>
      </c>
      <c r="BL61" s="9">
        <v>1.67</v>
      </c>
      <c r="BM61" s="9">
        <v>1.49</v>
      </c>
      <c r="BN61" s="9">
        <v>2.5</v>
      </c>
      <c r="BO61" s="9">
        <v>2.2599999999999998</v>
      </c>
      <c r="BP61" s="9">
        <v>1.61</v>
      </c>
      <c r="BQ61" s="9">
        <v>2.96</v>
      </c>
    </row>
    <row r="62" spans="1:69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5">C62*$F$60</f>
        <v>419.85999999999996</v>
      </c>
      <c r="G62" s="5">
        <f t="shared" si="11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48"/>
      <c r="AM62" s="9">
        <v>0.21</v>
      </c>
      <c r="AN62" s="9">
        <v>0.24</v>
      </c>
      <c r="AO62" s="9">
        <v>0.61</v>
      </c>
      <c r="AP62" s="9">
        <v>0.17</v>
      </c>
      <c r="AQ62" s="9">
        <v>1.32</v>
      </c>
      <c r="AR62" s="9">
        <v>0.69</v>
      </c>
      <c r="AS62" s="9">
        <v>0.56999999999999995</v>
      </c>
      <c r="AT62" s="9">
        <v>0.89</v>
      </c>
      <c r="AU62" s="9">
        <v>0.46</v>
      </c>
      <c r="AV62" s="9">
        <v>0.79</v>
      </c>
      <c r="AW62" s="9">
        <v>0.02</v>
      </c>
      <c r="AX62" s="9">
        <v>0.42</v>
      </c>
      <c r="AY62" s="9">
        <v>0.13</v>
      </c>
      <c r="AZ62" s="9">
        <v>1.72</v>
      </c>
      <c r="BA62" s="9">
        <v>0.36</v>
      </c>
      <c r="BB62" s="9">
        <v>0.23</v>
      </c>
      <c r="BC62" s="9">
        <v>0.1</v>
      </c>
      <c r="BD62" s="9">
        <v>0.14000000000000001</v>
      </c>
      <c r="BE62" s="9">
        <v>0.22</v>
      </c>
      <c r="BF62" s="9">
        <v>1.35</v>
      </c>
      <c r="BG62" s="9">
        <v>0.46</v>
      </c>
      <c r="BH62" s="9">
        <v>0.19</v>
      </c>
      <c r="BI62" s="9">
        <v>0.41</v>
      </c>
      <c r="BJ62" s="9">
        <v>0.37</v>
      </c>
      <c r="BK62" s="9">
        <v>0.11</v>
      </c>
      <c r="BL62" s="9">
        <v>1.67</v>
      </c>
      <c r="BM62" s="9">
        <v>1.49</v>
      </c>
      <c r="BN62" s="9">
        <v>2.5</v>
      </c>
      <c r="BO62" s="9">
        <v>2.2599999999999998</v>
      </c>
      <c r="BP62" s="9">
        <v>1.61</v>
      </c>
      <c r="BQ62" s="9">
        <v>2.96</v>
      </c>
    </row>
    <row r="63" spans="1:69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5"/>
        <v>569.80999999999995</v>
      </c>
      <c r="G63" s="5">
        <f t="shared" si="11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48"/>
      <c r="AM63" s="9">
        <v>0.21</v>
      </c>
      <c r="AN63" s="9">
        <v>0.24</v>
      </c>
      <c r="AO63" s="9">
        <v>0.61</v>
      </c>
      <c r="AP63" s="9">
        <v>0.17</v>
      </c>
      <c r="AQ63" s="9">
        <v>1.32</v>
      </c>
      <c r="AR63" s="9">
        <v>0.69</v>
      </c>
      <c r="AS63" s="9">
        <v>0.56999999999999995</v>
      </c>
      <c r="AT63" s="9">
        <v>0.89</v>
      </c>
      <c r="AU63" s="9">
        <v>0.46</v>
      </c>
      <c r="AV63" s="9">
        <v>0.79</v>
      </c>
      <c r="AW63" s="9">
        <v>0.02</v>
      </c>
      <c r="AX63" s="9">
        <v>0.42</v>
      </c>
      <c r="AY63" s="9">
        <v>0.13</v>
      </c>
      <c r="AZ63" s="9">
        <v>1.72</v>
      </c>
      <c r="BA63" s="9">
        <v>0.36</v>
      </c>
      <c r="BB63" s="9">
        <v>0.23</v>
      </c>
      <c r="BC63" s="9">
        <v>0.1</v>
      </c>
      <c r="BD63" s="9">
        <v>0.14000000000000001</v>
      </c>
      <c r="BE63" s="9">
        <v>0.22</v>
      </c>
      <c r="BF63" s="9">
        <v>1.35</v>
      </c>
      <c r="BG63" s="9">
        <v>0.46</v>
      </c>
      <c r="BH63" s="9">
        <v>0.19</v>
      </c>
      <c r="BI63" s="9">
        <v>0.41</v>
      </c>
      <c r="BJ63" s="9">
        <v>0.37</v>
      </c>
      <c r="BK63" s="9">
        <v>0.11</v>
      </c>
      <c r="BL63" s="9">
        <v>1.67</v>
      </c>
      <c r="BM63" s="9">
        <v>1.49</v>
      </c>
      <c r="BN63" s="9">
        <v>2.5</v>
      </c>
      <c r="BO63" s="9">
        <v>2.2599999999999998</v>
      </c>
      <c r="BP63" s="9">
        <v>1.61</v>
      </c>
      <c r="BQ63" s="9">
        <v>2.96</v>
      </c>
    </row>
    <row r="64" spans="1:69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5"/>
        <v>1439.52</v>
      </c>
      <c r="G64" s="5">
        <f t="shared" si="11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48"/>
      <c r="AM64" s="9">
        <v>0.21</v>
      </c>
      <c r="AN64" s="9">
        <v>0.24</v>
      </c>
      <c r="AO64" s="9">
        <v>0.61</v>
      </c>
      <c r="AP64" s="9">
        <v>0.17</v>
      </c>
      <c r="AQ64" s="9">
        <v>1.32</v>
      </c>
      <c r="AR64" s="9">
        <v>0.69</v>
      </c>
      <c r="AS64" s="9">
        <v>0.56999999999999995</v>
      </c>
      <c r="AT64" s="9">
        <v>0.89</v>
      </c>
      <c r="AU64" s="9">
        <v>0.46</v>
      </c>
      <c r="AV64" s="9">
        <v>0.79</v>
      </c>
      <c r="AW64" s="9">
        <v>0.02</v>
      </c>
      <c r="AX64" s="9">
        <v>0.42</v>
      </c>
      <c r="AY64" s="9">
        <v>0.13</v>
      </c>
      <c r="AZ64" s="9">
        <v>1.72</v>
      </c>
      <c r="BA64" s="9">
        <v>0.36</v>
      </c>
      <c r="BB64" s="9">
        <v>0.23</v>
      </c>
      <c r="BC64" s="9">
        <v>0.1</v>
      </c>
      <c r="BD64" s="9">
        <v>0.14000000000000001</v>
      </c>
      <c r="BE64" s="9">
        <v>0.22</v>
      </c>
      <c r="BF64" s="9">
        <v>1.35</v>
      </c>
      <c r="BG64" s="9">
        <v>0.46</v>
      </c>
      <c r="BH64" s="9">
        <v>0.19</v>
      </c>
      <c r="BI64" s="9">
        <v>0.41</v>
      </c>
      <c r="BJ64" s="9">
        <v>0.37</v>
      </c>
      <c r="BK64" s="9">
        <v>0.11</v>
      </c>
      <c r="BL64" s="9">
        <v>1.67</v>
      </c>
      <c r="BM64" s="9">
        <v>1.49</v>
      </c>
      <c r="BN64" s="9">
        <v>2.5</v>
      </c>
      <c r="BO64" s="9">
        <v>2.2599999999999998</v>
      </c>
      <c r="BP64" s="9">
        <v>1.61</v>
      </c>
      <c r="BQ64" s="9">
        <v>2.96</v>
      </c>
    </row>
    <row r="65" spans="1:69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1"/>
        <v>23.45</v>
      </c>
      <c r="H65" s="5">
        <f>G65-BP65</f>
        <v>21.84</v>
      </c>
      <c r="I65" s="5">
        <f>H65+BO65</f>
        <v>24.1</v>
      </c>
      <c r="J65" s="5">
        <f>I65+BN65</f>
        <v>26.6</v>
      </c>
      <c r="K65" s="5">
        <f>BM65+J65</f>
        <v>28.09</v>
      </c>
      <c r="L65" s="5">
        <f>K65+BL65</f>
        <v>29.759999999999998</v>
      </c>
      <c r="M65" s="5">
        <f>L65+BK65</f>
        <v>29.869999999999997</v>
      </c>
      <c r="N65" s="5">
        <f>M65+BJ65</f>
        <v>30.24</v>
      </c>
      <c r="O65" s="5">
        <f>N65+BI65</f>
        <v>30.65</v>
      </c>
      <c r="P65" s="5">
        <f>O65-BH65</f>
        <v>30.459999999999997</v>
      </c>
      <c r="Q65" s="5">
        <f>P65-BG65</f>
        <v>29.999999999999996</v>
      </c>
      <c r="R65" s="5">
        <f>Q65-BF65</f>
        <v>28.649999999999995</v>
      </c>
      <c r="S65" s="5">
        <f>R65-BE65</f>
        <v>28.429999999999996</v>
      </c>
      <c r="T65" s="5">
        <f>S65-BD65</f>
        <v>28.289999999999996</v>
      </c>
      <c r="U65" s="5">
        <f>T65-BC65</f>
        <v>28.189999999999994</v>
      </c>
      <c r="V65" s="19">
        <f>U65+BB65</f>
        <v>28.419999999999995</v>
      </c>
      <c r="W65" s="19">
        <f>V65+BA65</f>
        <v>28.779999999999994</v>
      </c>
      <c r="X65" s="5">
        <f>W65+AZ65</f>
        <v>30.499999999999993</v>
      </c>
      <c r="Y65" s="5">
        <f>X65+AY65</f>
        <v>30.629999999999992</v>
      </c>
      <c r="Z65" s="5">
        <f>Y65+AX65</f>
        <v>31.049999999999994</v>
      </c>
      <c r="AA65" s="5">
        <f>Z65-AW65</f>
        <v>31.029999999999994</v>
      </c>
      <c r="AB65" s="19">
        <f>AA65-AV65</f>
        <v>30.239999999999995</v>
      </c>
      <c r="AC65" s="19">
        <f>AB65+AU65</f>
        <v>30.699999999999996</v>
      </c>
      <c r="AD65" s="19">
        <f>AC65-AT65</f>
        <v>29.809999999999995</v>
      </c>
      <c r="AE65" s="19">
        <f>AD65-AS65</f>
        <v>29.239999999999995</v>
      </c>
      <c r="AF65" s="19">
        <f>AE65-AR65</f>
        <v>28.549999999999994</v>
      </c>
      <c r="AG65" s="5">
        <f>AF65-AQ65</f>
        <v>27.229999999999993</v>
      </c>
      <c r="AH65" s="5">
        <f>AG65-AP65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48"/>
      <c r="AM65" s="9">
        <v>0.21</v>
      </c>
      <c r="AN65" s="9">
        <v>0.24</v>
      </c>
      <c r="AO65" s="9">
        <v>0.61</v>
      </c>
      <c r="AP65" s="9">
        <v>0.17</v>
      </c>
      <c r="AQ65" s="9">
        <v>1.32</v>
      </c>
      <c r="AR65" s="9">
        <v>0.69</v>
      </c>
      <c r="AS65" s="9">
        <v>0.56999999999999995</v>
      </c>
      <c r="AT65" s="9">
        <v>0.89</v>
      </c>
      <c r="AU65" s="9">
        <v>0.46</v>
      </c>
      <c r="AV65" s="9">
        <v>0.79</v>
      </c>
      <c r="AW65" s="9">
        <v>0.02</v>
      </c>
      <c r="AX65" s="9">
        <v>0.42</v>
      </c>
      <c r="AY65" s="9">
        <v>0.13</v>
      </c>
      <c r="AZ65" s="9">
        <v>1.72</v>
      </c>
      <c r="BA65" s="9">
        <v>0.36</v>
      </c>
      <c r="BB65" s="9">
        <v>0.23</v>
      </c>
      <c r="BC65" s="9">
        <v>0.1</v>
      </c>
      <c r="BD65" s="9">
        <v>0.14000000000000001</v>
      </c>
      <c r="BE65" s="9">
        <v>0.22</v>
      </c>
      <c r="BF65" s="9">
        <v>1.35</v>
      </c>
      <c r="BG65" s="9">
        <v>0.46</v>
      </c>
      <c r="BH65" s="9">
        <v>0.19</v>
      </c>
      <c r="BI65" s="9">
        <v>0.41</v>
      </c>
      <c r="BJ65" s="9">
        <v>0.37</v>
      </c>
      <c r="BK65" s="9">
        <v>0.11</v>
      </c>
      <c r="BL65" s="9">
        <v>1.67</v>
      </c>
      <c r="BM65" s="9">
        <v>1.49</v>
      </c>
      <c r="BN65" s="9">
        <v>2.5</v>
      </c>
      <c r="BO65" s="9">
        <v>2.2599999999999998</v>
      </c>
      <c r="BP65" s="9">
        <v>1.61</v>
      </c>
      <c r="BQ65" s="9">
        <v>2.96</v>
      </c>
    </row>
    <row r="66" spans="1:69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1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48"/>
      <c r="AM66" s="9">
        <v>0.21</v>
      </c>
      <c r="AN66" s="9">
        <v>0.24</v>
      </c>
      <c r="AO66" s="9">
        <v>0.61</v>
      </c>
      <c r="AP66" s="9">
        <v>0.17</v>
      </c>
      <c r="AQ66" s="9">
        <v>1.32</v>
      </c>
      <c r="AR66" s="9">
        <v>0.69</v>
      </c>
      <c r="AS66" s="9">
        <v>0.56999999999999995</v>
      </c>
      <c r="AT66" s="9">
        <v>0.89</v>
      </c>
      <c r="AU66" s="9">
        <v>0.46</v>
      </c>
      <c r="AV66" s="9">
        <v>0.79</v>
      </c>
      <c r="AW66" s="9">
        <v>0.02</v>
      </c>
      <c r="AX66" s="9">
        <v>0.42</v>
      </c>
      <c r="AY66" s="9">
        <v>0.13</v>
      </c>
      <c r="AZ66" s="9">
        <v>1.72</v>
      </c>
      <c r="BA66" s="9">
        <v>0.36</v>
      </c>
      <c r="BB66" s="9">
        <v>0.23</v>
      </c>
      <c r="BC66" s="9">
        <v>0.1</v>
      </c>
      <c r="BD66" s="9">
        <v>0.14000000000000001</v>
      </c>
      <c r="BE66" s="9">
        <v>0.22</v>
      </c>
      <c r="BF66" s="9">
        <v>1.35</v>
      </c>
      <c r="BG66" s="9">
        <v>0.46</v>
      </c>
      <c r="BH66" s="9">
        <v>0.19</v>
      </c>
      <c r="BI66" s="9">
        <v>0.41</v>
      </c>
      <c r="BJ66" s="9">
        <v>0.37</v>
      </c>
      <c r="BK66" s="9">
        <v>0.11</v>
      </c>
      <c r="BL66" s="9">
        <v>1.67</v>
      </c>
      <c r="BM66" s="9">
        <v>1.49</v>
      </c>
      <c r="BN66" s="9">
        <v>2.5</v>
      </c>
      <c r="BO66" s="9">
        <v>2.2599999999999998</v>
      </c>
      <c r="BP66" s="9">
        <v>1.61</v>
      </c>
      <c r="BQ66" s="9">
        <v>2.96</v>
      </c>
    </row>
    <row r="67" spans="1:69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6">C67*$F$65</f>
        <v>369.74</v>
      </c>
      <c r="G67" s="5">
        <f t="shared" si="11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48"/>
      <c r="AM67" s="9">
        <v>0.21</v>
      </c>
      <c r="AN67" s="9">
        <v>0.24</v>
      </c>
      <c r="AO67" s="9">
        <v>0.61</v>
      </c>
      <c r="AP67" s="9">
        <v>0.17</v>
      </c>
      <c r="AQ67" s="9">
        <v>1.32</v>
      </c>
      <c r="AR67" s="9">
        <v>0.69</v>
      </c>
      <c r="AS67" s="9">
        <v>0.56999999999999995</v>
      </c>
      <c r="AT67" s="9">
        <v>0.89</v>
      </c>
      <c r="AU67" s="9">
        <v>0.46</v>
      </c>
      <c r="AV67" s="9">
        <v>0.79</v>
      </c>
      <c r="AW67" s="9">
        <v>0.02</v>
      </c>
      <c r="AX67" s="9">
        <v>0.42</v>
      </c>
      <c r="AY67" s="9">
        <v>0.13</v>
      </c>
      <c r="AZ67" s="9">
        <v>1.72</v>
      </c>
      <c r="BA67" s="9">
        <v>0.36</v>
      </c>
      <c r="BB67" s="9">
        <v>0.23</v>
      </c>
      <c r="BC67" s="9">
        <v>0.1</v>
      </c>
      <c r="BD67" s="9">
        <v>0.14000000000000001</v>
      </c>
      <c r="BE67" s="9">
        <v>0.22</v>
      </c>
      <c r="BF67" s="9">
        <v>1.35</v>
      </c>
      <c r="BG67" s="9">
        <v>0.46</v>
      </c>
      <c r="BH67" s="9">
        <v>0.19</v>
      </c>
      <c r="BI67" s="9">
        <v>0.41</v>
      </c>
      <c r="BJ67" s="9">
        <v>0.37</v>
      </c>
      <c r="BK67" s="9">
        <v>0.11</v>
      </c>
      <c r="BL67" s="9">
        <v>1.67</v>
      </c>
      <c r="BM67" s="9">
        <v>1.49</v>
      </c>
      <c r="BN67" s="9">
        <v>2.5</v>
      </c>
      <c r="BO67" s="9">
        <v>2.2599999999999998</v>
      </c>
      <c r="BP67" s="9">
        <v>1.61</v>
      </c>
      <c r="BQ67" s="9">
        <v>2.96</v>
      </c>
    </row>
    <row r="68" spans="1:69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6"/>
        <v>501.79</v>
      </c>
      <c r="G68" s="5">
        <f t="shared" si="11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48"/>
      <c r="AM68" s="9">
        <v>0.21</v>
      </c>
      <c r="AN68" s="9">
        <v>0.24</v>
      </c>
      <c r="AO68" s="9">
        <v>0.61</v>
      </c>
      <c r="AP68" s="9">
        <v>0.17</v>
      </c>
      <c r="AQ68" s="9">
        <v>1.32</v>
      </c>
      <c r="AR68" s="9">
        <v>0.69</v>
      </c>
      <c r="AS68" s="9">
        <v>0.56999999999999995</v>
      </c>
      <c r="AT68" s="9">
        <v>0.89</v>
      </c>
      <c r="AU68" s="9">
        <v>0.46</v>
      </c>
      <c r="AV68" s="9">
        <v>0.79</v>
      </c>
      <c r="AW68" s="9">
        <v>0.02</v>
      </c>
      <c r="AX68" s="9">
        <v>0.42</v>
      </c>
      <c r="AY68" s="9">
        <v>0.13</v>
      </c>
      <c r="AZ68" s="9">
        <v>1.72</v>
      </c>
      <c r="BA68" s="9">
        <v>0.36</v>
      </c>
      <c r="BB68" s="9">
        <v>0.23</v>
      </c>
      <c r="BC68" s="9">
        <v>0.1</v>
      </c>
      <c r="BD68" s="9">
        <v>0.14000000000000001</v>
      </c>
      <c r="BE68" s="9">
        <v>0.22</v>
      </c>
      <c r="BF68" s="9">
        <v>1.35</v>
      </c>
      <c r="BG68" s="9">
        <v>0.46</v>
      </c>
      <c r="BH68" s="9">
        <v>0.19</v>
      </c>
      <c r="BI68" s="9">
        <v>0.41</v>
      </c>
      <c r="BJ68" s="9">
        <v>0.37</v>
      </c>
      <c r="BK68" s="9">
        <v>0.11</v>
      </c>
      <c r="BL68" s="9">
        <v>1.67</v>
      </c>
      <c r="BM68" s="9">
        <v>1.49</v>
      </c>
      <c r="BN68" s="9">
        <v>2.5</v>
      </c>
      <c r="BO68" s="9">
        <v>2.2599999999999998</v>
      </c>
      <c r="BP68" s="9">
        <v>1.61</v>
      </c>
      <c r="BQ68" s="9">
        <v>2.96</v>
      </c>
    </row>
    <row r="69" spans="1:69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6"/>
        <v>1267.68</v>
      </c>
      <c r="G69" s="5">
        <f t="shared" si="11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48"/>
      <c r="AM69" s="9">
        <v>0.21</v>
      </c>
      <c r="AN69" s="9">
        <v>0.24</v>
      </c>
      <c r="AO69" s="9">
        <v>0.61</v>
      </c>
      <c r="AP69" s="9">
        <v>0.17</v>
      </c>
      <c r="AQ69" s="9">
        <v>1.32</v>
      </c>
      <c r="AR69" s="9">
        <v>0.69</v>
      </c>
      <c r="AS69" s="9">
        <v>0.56999999999999995</v>
      </c>
      <c r="AT69" s="9">
        <v>0.89</v>
      </c>
      <c r="AU69" s="9">
        <v>0.46</v>
      </c>
      <c r="AV69" s="9">
        <v>0.79</v>
      </c>
      <c r="AW69" s="9">
        <v>0.02</v>
      </c>
      <c r="AX69" s="9">
        <v>0.42</v>
      </c>
      <c r="AY69" s="9">
        <v>0.13</v>
      </c>
      <c r="AZ69" s="9">
        <v>1.72</v>
      </c>
      <c r="BA69" s="9">
        <v>0.36</v>
      </c>
      <c r="BB69" s="9">
        <v>0.23</v>
      </c>
      <c r="BC69" s="9">
        <v>0.1</v>
      </c>
      <c r="BD69" s="9">
        <v>0.14000000000000001</v>
      </c>
      <c r="BE69" s="9">
        <v>0.22</v>
      </c>
      <c r="BF69" s="9">
        <v>1.35</v>
      </c>
      <c r="BG69" s="9">
        <v>0.46</v>
      </c>
      <c r="BH69" s="9">
        <v>0.19</v>
      </c>
      <c r="BI69" s="9">
        <v>0.41</v>
      </c>
      <c r="BJ69" s="9">
        <v>0.37</v>
      </c>
      <c r="BK69" s="9">
        <v>0.11</v>
      </c>
      <c r="BL69" s="9">
        <v>1.67</v>
      </c>
      <c r="BM69" s="9">
        <v>1.49</v>
      </c>
      <c r="BN69" s="9">
        <v>2.5</v>
      </c>
      <c r="BO69" s="9">
        <v>2.2599999999999998</v>
      </c>
      <c r="BP69" s="9">
        <v>1.61</v>
      </c>
      <c r="BQ69" s="9">
        <v>2.96</v>
      </c>
    </row>
    <row r="70" spans="1:69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1"/>
        <v>27.069999999999997</v>
      </c>
      <c r="H70" s="5">
        <f>G70-BP70</f>
        <v>25.459999999999997</v>
      </c>
      <c r="I70" s="5">
        <f>H70+BO70</f>
        <v>27.72</v>
      </c>
      <c r="J70" s="5">
        <f>I70+BN70</f>
        <v>30.22</v>
      </c>
      <c r="K70" s="5">
        <f>J70+BM70</f>
        <v>31.709999999999997</v>
      </c>
      <c r="L70" s="5">
        <f>K70+BL70</f>
        <v>33.379999999999995</v>
      </c>
      <c r="M70" s="5">
        <f>L70+BK70</f>
        <v>33.489999999999995</v>
      </c>
      <c r="N70" s="5">
        <f>M70+BJ70</f>
        <v>33.859999999999992</v>
      </c>
      <c r="O70" s="5">
        <f>N70+BI70</f>
        <v>34.269999999999989</v>
      </c>
      <c r="P70" s="5">
        <f>O70-BH70</f>
        <v>34.079999999999991</v>
      </c>
      <c r="Q70" s="5">
        <f>P70-BG70</f>
        <v>33.61999999999999</v>
      </c>
      <c r="R70" s="5">
        <f>Q70-BF70</f>
        <v>32.269999999999989</v>
      </c>
      <c r="S70" s="5">
        <f>R70-BE70</f>
        <v>32.04999999999999</v>
      </c>
      <c r="T70" s="5">
        <f>S70-BD70</f>
        <v>31.909999999999989</v>
      </c>
      <c r="U70" s="5">
        <f>T70-BC70</f>
        <v>31.809999999999988</v>
      </c>
      <c r="V70" s="19">
        <f>U70+BB70</f>
        <v>32.039999999999985</v>
      </c>
      <c r="W70" s="19">
        <f>V70+BA70</f>
        <v>32.399999999999984</v>
      </c>
      <c r="X70" s="5">
        <f>W70+AZ70</f>
        <v>34.119999999999983</v>
      </c>
      <c r="Y70" s="5">
        <f>X70+AY70</f>
        <v>34.249999999999986</v>
      </c>
      <c r="Z70" s="5">
        <f>Y70+AX70</f>
        <v>34.669999999999987</v>
      </c>
      <c r="AA70" s="5">
        <f>Z70-AW70</f>
        <v>34.649999999999984</v>
      </c>
      <c r="AB70" s="19">
        <f>AA70-AV70</f>
        <v>33.869999999999983</v>
      </c>
      <c r="AC70" s="19">
        <f>AB70+AU70</f>
        <v>34.329999999999984</v>
      </c>
      <c r="AD70" s="19">
        <f>AC70-AT70</f>
        <v>33.439999999999984</v>
      </c>
      <c r="AE70" s="19">
        <f>AD70-AS70</f>
        <v>32.869999999999983</v>
      </c>
      <c r="AF70" s="19">
        <f>AE70-AR70</f>
        <v>32.179999999999986</v>
      </c>
      <c r="AG70" s="5">
        <f>AF70-AQ70</f>
        <v>30.859999999999985</v>
      </c>
      <c r="AH70" s="5">
        <f>AG70-AP70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48"/>
      <c r="AM70" s="9">
        <v>0.21</v>
      </c>
      <c r="AN70" s="9">
        <v>0.24</v>
      </c>
      <c r="AO70" s="9">
        <v>0.61</v>
      </c>
      <c r="AP70" s="9">
        <v>0.17</v>
      </c>
      <c r="AQ70" s="9">
        <v>1.32</v>
      </c>
      <c r="AR70" s="9">
        <v>0.69</v>
      </c>
      <c r="AS70" s="9">
        <v>0.56999999999999995</v>
      </c>
      <c r="AT70" s="9">
        <v>0.89</v>
      </c>
      <c r="AU70" s="9">
        <v>0.46</v>
      </c>
      <c r="AV70" s="9">
        <v>0.78</v>
      </c>
      <c r="AW70" s="9">
        <v>0.02</v>
      </c>
      <c r="AX70" s="9">
        <v>0.42</v>
      </c>
      <c r="AY70" s="9">
        <v>0.13</v>
      </c>
      <c r="AZ70" s="9">
        <v>1.72</v>
      </c>
      <c r="BA70" s="9">
        <v>0.36</v>
      </c>
      <c r="BB70" s="9">
        <v>0.23</v>
      </c>
      <c r="BC70" s="9">
        <v>0.1</v>
      </c>
      <c r="BD70" s="9">
        <v>0.14000000000000001</v>
      </c>
      <c r="BE70" s="9">
        <v>0.22</v>
      </c>
      <c r="BF70" s="9">
        <v>1.35</v>
      </c>
      <c r="BG70" s="9">
        <v>0.46</v>
      </c>
      <c r="BH70" s="9">
        <v>0.19</v>
      </c>
      <c r="BI70" s="9">
        <v>0.41</v>
      </c>
      <c r="BJ70" s="9">
        <v>0.37</v>
      </c>
      <c r="BK70" s="9">
        <v>0.11</v>
      </c>
      <c r="BL70" s="9">
        <v>1.67</v>
      </c>
      <c r="BM70" s="9">
        <v>1.49</v>
      </c>
      <c r="BN70" s="9">
        <v>2.5</v>
      </c>
      <c r="BO70" s="9">
        <v>2.2599999999999998</v>
      </c>
      <c r="BP70" s="9">
        <v>1.61</v>
      </c>
      <c r="BQ70" s="9">
        <v>2.96</v>
      </c>
    </row>
    <row r="71" spans="1:69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1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48"/>
      <c r="AM71" s="9">
        <v>0.21</v>
      </c>
      <c r="AN71" s="9">
        <v>0.24</v>
      </c>
      <c r="AO71" s="9">
        <v>0.61</v>
      </c>
      <c r="AP71" s="9">
        <v>0.17</v>
      </c>
      <c r="AQ71" s="9">
        <v>1.32</v>
      </c>
      <c r="AR71" s="9">
        <v>0.69</v>
      </c>
      <c r="AS71" s="9">
        <v>0.56999999999999995</v>
      </c>
      <c r="AT71" s="9">
        <v>0.89</v>
      </c>
      <c r="AU71" s="9">
        <v>0.46</v>
      </c>
      <c r="AV71" s="9">
        <v>0.78</v>
      </c>
      <c r="AW71" s="9">
        <v>0.02</v>
      </c>
      <c r="AX71" s="9">
        <v>0.42</v>
      </c>
      <c r="AY71" s="9">
        <v>0.13</v>
      </c>
      <c r="AZ71" s="9">
        <v>1.72</v>
      </c>
      <c r="BA71" s="9">
        <v>0.36</v>
      </c>
      <c r="BB71" s="9">
        <v>0.23</v>
      </c>
      <c r="BC71" s="9">
        <v>0.1</v>
      </c>
      <c r="BD71" s="9">
        <v>0.14000000000000001</v>
      </c>
      <c r="BE71" s="9">
        <v>0.22</v>
      </c>
      <c r="BF71" s="9">
        <v>1.35</v>
      </c>
      <c r="BG71" s="9">
        <v>0.46</v>
      </c>
      <c r="BH71" s="9">
        <v>0.19</v>
      </c>
      <c r="BI71" s="9">
        <v>0.41</v>
      </c>
      <c r="BJ71" s="9">
        <v>0.37</v>
      </c>
      <c r="BK71" s="9">
        <v>0.11</v>
      </c>
      <c r="BL71" s="9">
        <v>1.67</v>
      </c>
      <c r="BM71" s="9">
        <v>1.49</v>
      </c>
      <c r="BN71" s="9">
        <v>2.5</v>
      </c>
      <c r="BO71" s="9">
        <v>2.2599999999999998</v>
      </c>
      <c r="BP71" s="9">
        <v>1.61</v>
      </c>
      <c r="BQ71" s="9">
        <v>2.96</v>
      </c>
    </row>
    <row r="72" spans="1:69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7">C72*$F$70</f>
        <v>420.41999999999996</v>
      </c>
      <c r="G72" s="5">
        <f t="shared" si="11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48"/>
      <c r="AM72" s="9">
        <v>0.21</v>
      </c>
      <c r="AN72" s="9">
        <v>0.24</v>
      </c>
      <c r="AO72" s="9">
        <v>0.61</v>
      </c>
      <c r="AP72" s="9">
        <v>0.17</v>
      </c>
      <c r="AQ72" s="9">
        <v>1.32</v>
      </c>
      <c r="AR72" s="9">
        <v>0.69</v>
      </c>
      <c r="AS72" s="9">
        <v>0.56999999999999995</v>
      </c>
      <c r="AT72" s="9">
        <v>0.89</v>
      </c>
      <c r="AU72" s="9">
        <v>0.46</v>
      </c>
      <c r="AV72" s="9">
        <v>0.78</v>
      </c>
      <c r="AW72" s="9">
        <v>0.02</v>
      </c>
      <c r="AX72" s="9">
        <v>0.42</v>
      </c>
      <c r="AY72" s="9">
        <v>0.13</v>
      </c>
      <c r="AZ72" s="9">
        <v>1.72</v>
      </c>
      <c r="BA72" s="9">
        <v>0.36</v>
      </c>
      <c r="BB72" s="9">
        <v>0.23</v>
      </c>
      <c r="BC72" s="9">
        <v>0.1</v>
      </c>
      <c r="BD72" s="9">
        <v>0.14000000000000001</v>
      </c>
      <c r="BE72" s="9">
        <v>0.22</v>
      </c>
      <c r="BF72" s="9">
        <v>1.35</v>
      </c>
      <c r="BG72" s="9">
        <v>0.46</v>
      </c>
      <c r="BH72" s="9">
        <v>0.19</v>
      </c>
      <c r="BI72" s="9">
        <v>0.41</v>
      </c>
      <c r="BJ72" s="9">
        <v>0.37</v>
      </c>
      <c r="BK72" s="9">
        <v>0.11</v>
      </c>
      <c r="BL72" s="9">
        <v>1.67</v>
      </c>
      <c r="BM72" s="9">
        <v>1.49</v>
      </c>
      <c r="BN72" s="9">
        <v>2.5</v>
      </c>
      <c r="BO72" s="9">
        <v>2.2599999999999998</v>
      </c>
      <c r="BP72" s="9">
        <v>1.61</v>
      </c>
      <c r="BQ72" s="9">
        <v>2.96</v>
      </c>
    </row>
    <row r="73" spans="1:69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7"/>
        <v>570.56999999999994</v>
      </c>
      <c r="G73" s="5">
        <f t="shared" si="11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48"/>
      <c r="AM73" s="9">
        <v>0.21</v>
      </c>
      <c r="AN73" s="9">
        <v>0.24</v>
      </c>
      <c r="AO73" s="9">
        <v>0.61</v>
      </c>
      <c r="AP73" s="9">
        <v>0.17</v>
      </c>
      <c r="AQ73" s="9">
        <v>1.32</v>
      </c>
      <c r="AR73" s="9">
        <v>0.69</v>
      </c>
      <c r="AS73" s="9">
        <v>0.56999999999999995</v>
      </c>
      <c r="AT73" s="9">
        <v>0.89</v>
      </c>
      <c r="AU73" s="9">
        <v>0.46</v>
      </c>
      <c r="AV73" s="9">
        <v>0.78</v>
      </c>
      <c r="AW73" s="9">
        <v>0.02</v>
      </c>
      <c r="AX73" s="9">
        <v>0.42</v>
      </c>
      <c r="AY73" s="9">
        <v>0.13</v>
      </c>
      <c r="AZ73" s="9">
        <v>1.72</v>
      </c>
      <c r="BA73" s="9">
        <v>0.36</v>
      </c>
      <c r="BB73" s="9">
        <v>0.23</v>
      </c>
      <c r="BC73" s="9">
        <v>0.1</v>
      </c>
      <c r="BD73" s="9">
        <v>0.14000000000000001</v>
      </c>
      <c r="BE73" s="9">
        <v>0.22</v>
      </c>
      <c r="BF73" s="9">
        <v>1.35</v>
      </c>
      <c r="BG73" s="9">
        <v>0.46</v>
      </c>
      <c r="BH73" s="9">
        <v>0.19</v>
      </c>
      <c r="BI73" s="9">
        <v>0.41</v>
      </c>
      <c r="BJ73" s="9">
        <v>0.37</v>
      </c>
      <c r="BK73" s="9">
        <v>0.11</v>
      </c>
      <c r="BL73" s="9">
        <v>1.67</v>
      </c>
      <c r="BM73" s="9">
        <v>1.49</v>
      </c>
      <c r="BN73" s="9">
        <v>2.5</v>
      </c>
      <c r="BO73" s="9">
        <v>2.2599999999999998</v>
      </c>
      <c r="BP73" s="9">
        <v>1.61</v>
      </c>
      <c r="BQ73" s="9">
        <v>2.96</v>
      </c>
    </row>
    <row r="74" spans="1:69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7"/>
        <v>1441.4399999999998</v>
      </c>
      <c r="G74" s="5">
        <f t="shared" ref="G74:G105" si="18">F74-BQ74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48"/>
      <c r="AM74" s="9">
        <v>0.21</v>
      </c>
      <c r="AN74" s="9">
        <v>0.24</v>
      </c>
      <c r="AO74" s="9">
        <v>0.61</v>
      </c>
      <c r="AP74" s="9">
        <v>0.17</v>
      </c>
      <c r="AQ74" s="9">
        <v>1.32</v>
      </c>
      <c r="AR74" s="9">
        <v>0.69</v>
      </c>
      <c r="AS74" s="9">
        <v>0.56999999999999995</v>
      </c>
      <c r="AT74" s="9">
        <v>0.89</v>
      </c>
      <c r="AU74" s="9">
        <v>0.46</v>
      </c>
      <c r="AV74" s="9">
        <v>0.78</v>
      </c>
      <c r="AW74" s="9">
        <v>0.02</v>
      </c>
      <c r="AX74" s="9">
        <v>0.42</v>
      </c>
      <c r="AY74" s="9">
        <v>0.13</v>
      </c>
      <c r="AZ74" s="9">
        <v>1.72</v>
      </c>
      <c r="BA74" s="9">
        <v>0.36</v>
      </c>
      <c r="BB74" s="9">
        <v>0.23</v>
      </c>
      <c r="BC74" s="9">
        <v>0.1</v>
      </c>
      <c r="BD74" s="9">
        <v>0.14000000000000001</v>
      </c>
      <c r="BE74" s="9">
        <v>0.22</v>
      </c>
      <c r="BF74" s="9">
        <v>1.35</v>
      </c>
      <c r="BG74" s="9">
        <v>0.46</v>
      </c>
      <c r="BH74" s="9">
        <v>0.19</v>
      </c>
      <c r="BI74" s="9">
        <v>0.41</v>
      </c>
      <c r="BJ74" s="9">
        <v>0.37</v>
      </c>
      <c r="BK74" s="9">
        <v>0.11</v>
      </c>
      <c r="BL74" s="9">
        <v>1.67</v>
      </c>
      <c r="BM74" s="9">
        <v>1.49</v>
      </c>
      <c r="BN74" s="9">
        <v>2.5</v>
      </c>
      <c r="BO74" s="9">
        <v>2.2599999999999998</v>
      </c>
      <c r="BP74" s="9">
        <v>1.61</v>
      </c>
      <c r="BQ74" s="9">
        <v>2.96</v>
      </c>
    </row>
    <row r="75" spans="1:69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18"/>
        <v>29.18</v>
      </c>
      <c r="H75" s="5">
        <f>G75-BP75</f>
        <v>27.57</v>
      </c>
      <c r="I75" s="5">
        <f>H75+BO75</f>
        <v>29.83</v>
      </c>
      <c r="J75" s="5">
        <f>I75+BN75</f>
        <v>32.33</v>
      </c>
      <c r="K75" s="5">
        <f>J75+BM75</f>
        <v>33.82</v>
      </c>
      <c r="L75" s="5">
        <f>K75+BL75</f>
        <v>35.49</v>
      </c>
      <c r="M75" s="5">
        <f>L75+BK75</f>
        <v>35.6</v>
      </c>
      <c r="N75" s="5">
        <f>M75+BJ75</f>
        <v>35.97</v>
      </c>
      <c r="O75" s="5">
        <f>N75+BI75</f>
        <v>36.379999999999995</v>
      </c>
      <c r="P75" s="5">
        <f>O75-BH75</f>
        <v>36.19</v>
      </c>
      <c r="Q75" s="5">
        <f>P75-BG75</f>
        <v>35.729999999999997</v>
      </c>
      <c r="R75" s="5">
        <f>Q75-BF75</f>
        <v>34.379999999999995</v>
      </c>
      <c r="S75" s="5">
        <f>R75-BE75</f>
        <v>34.159999999999997</v>
      </c>
      <c r="T75" s="5">
        <f>S75-BD75</f>
        <v>34.019999999999996</v>
      </c>
      <c r="U75" s="5">
        <f>T75-BC75</f>
        <v>33.919999999999995</v>
      </c>
      <c r="V75" s="19">
        <f>U75+BB75</f>
        <v>34.149999999999991</v>
      </c>
      <c r="W75" s="19">
        <f>V75+BA75</f>
        <v>34.509999999999991</v>
      </c>
      <c r="X75" s="5">
        <f>W75+AZ75</f>
        <v>36.22999999999999</v>
      </c>
      <c r="Y75" s="5">
        <f>X75+AY75</f>
        <v>36.359999999999992</v>
      </c>
      <c r="Z75" s="5">
        <f>Y75+AX75</f>
        <v>36.779999999999994</v>
      </c>
      <c r="AA75" s="5">
        <f>Z75-AW75</f>
        <v>36.759999999999991</v>
      </c>
      <c r="AB75" s="19">
        <f>AA75-AV75</f>
        <v>35.969999999999992</v>
      </c>
      <c r="AC75" s="19">
        <f>AB75+AU75</f>
        <v>36.429999999999993</v>
      </c>
      <c r="AD75" s="19">
        <f>AC75-AT75</f>
        <v>35.539999999999992</v>
      </c>
      <c r="AE75" s="19">
        <f>AD75-AS75</f>
        <v>34.969999999999992</v>
      </c>
      <c r="AF75" s="19">
        <f>AE75-AR75</f>
        <v>34.279999999999994</v>
      </c>
      <c r="AG75" s="5">
        <f>AF75-AQ75</f>
        <v>32.959999999999994</v>
      </c>
      <c r="AH75" s="5">
        <f>AG75-AP75</f>
        <v>32.789999999999992</v>
      </c>
      <c r="AI75" s="5">
        <f t="shared" ref="AI75:AI108" si="19">AH75-AO75</f>
        <v>32.179999999999993</v>
      </c>
      <c r="AJ75" s="5">
        <f t="shared" ref="AJ75:AJ108" si="20">AI75+AN75</f>
        <v>32.419999999999995</v>
      </c>
      <c r="AK75" s="5">
        <f t="shared" ref="AK75:AK108" si="21">AJ75+AM75</f>
        <v>32.629999999999995</v>
      </c>
      <c r="AL75" s="48"/>
      <c r="AM75" s="9">
        <v>0.21</v>
      </c>
      <c r="AN75" s="9">
        <v>0.24</v>
      </c>
      <c r="AO75" s="9">
        <v>0.61</v>
      </c>
      <c r="AP75" s="9">
        <v>0.17</v>
      </c>
      <c r="AQ75" s="9">
        <v>1.32</v>
      </c>
      <c r="AR75" s="9">
        <v>0.69</v>
      </c>
      <c r="AS75" s="9">
        <v>0.56999999999999995</v>
      </c>
      <c r="AT75" s="9">
        <v>0.89</v>
      </c>
      <c r="AU75" s="9">
        <v>0.46</v>
      </c>
      <c r="AV75" s="9">
        <v>0.79</v>
      </c>
      <c r="AW75" s="9">
        <v>0.02</v>
      </c>
      <c r="AX75" s="9">
        <v>0.42</v>
      </c>
      <c r="AY75" s="9">
        <v>0.13</v>
      </c>
      <c r="AZ75" s="9">
        <v>1.72</v>
      </c>
      <c r="BA75" s="9">
        <v>0.36</v>
      </c>
      <c r="BB75" s="9">
        <v>0.23</v>
      </c>
      <c r="BC75" s="9">
        <v>0.1</v>
      </c>
      <c r="BD75" s="9">
        <v>0.14000000000000001</v>
      </c>
      <c r="BE75" s="9">
        <v>0.22</v>
      </c>
      <c r="BF75" s="9">
        <v>1.35</v>
      </c>
      <c r="BG75" s="9">
        <v>0.46</v>
      </c>
      <c r="BH75" s="9">
        <v>0.19</v>
      </c>
      <c r="BI75" s="9">
        <v>0.41</v>
      </c>
      <c r="BJ75" s="9">
        <v>0.37</v>
      </c>
      <c r="BK75" s="9">
        <v>0.11</v>
      </c>
      <c r="BL75" s="9">
        <v>1.67</v>
      </c>
      <c r="BM75" s="9">
        <v>1.49</v>
      </c>
      <c r="BN75" s="9">
        <v>2.5</v>
      </c>
      <c r="BO75" s="9">
        <v>2.2599999999999998</v>
      </c>
      <c r="BP75" s="9">
        <v>1.61</v>
      </c>
      <c r="BQ75" s="9">
        <v>2.96</v>
      </c>
    </row>
    <row r="76" spans="1:69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18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48"/>
      <c r="AM76" s="9">
        <v>0.21</v>
      </c>
      <c r="AN76" s="9">
        <v>0.24</v>
      </c>
      <c r="AO76" s="9">
        <v>0.61</v>
      </c>
      <c r="AP76" s="9">
        <v>0.17</v>
      </c>
      <c r="AQ76" s="9">
        <v>1.32</v>
      </c>
      <c r="AR76" s="9">
        <v>0.69</v>
      </c>
      <c r="AS76" s="9">
        <v>0.56999999999999995</v>
      </c>
      <c r="AT76" s="9">
        <v>0.89</v>
      </c>
      <c r="AU76" s="9">
        <v>0.46</v>
      </c>
      <c r="AV76" s="9">
        <v>0.79</v>
      </c>
      <c r="AW76" s="9">
        <v>0.02</v>
      </c>
      <c r="AX76" s="9">
        <v>0.42</v>
      </c>
      <c r="AY76" s="9">
        <v>0.13</v>
      </c>
      <c r="AZ76" s="9">
        <v>1.72</v>
      </c>
      <c r="BA76" s="9">
        <v>0.36</v>
      </c>
      <c r="BB76" s="9">
        <v>0.23</v>
      </c>
      <c r="BC76" s="9">
        <v>0.1</v>
      </c>
      <c r="BD76" s="9">
        <v>0.14000000000000001</v>
      </c>
      <c r="BE76" s="9">
        <v>0.22</v>
      </c>
      <c r="BF76" s="9">
        <v>1.35</v>
      </c>
      <c r="BG76" s="9">
        <v>0.46</v>
      </c>
      <c r="BH76" s="9">
        <v>0.19</v>
      </c>
      <c r="BI76" s="9">
        <v>0.41</v>
      </c>
      <c r="BJ76" s="9">
        <v>0.37</v>
      </c>
      <c r="BK76" s="9">
        <v>0.11</v>
      </c>
      <c r="BL76" s="9">
        <v>1.67</v>
      </c>
      <c r="BM76" s="9">
        <v>1.49</v>
      </c>
      <c r="BN76" s="9">
        <v>2.5</v>
      </c>
      <c r="BO76" s="9">
        <v>2.2599999999999998</v>
      </c>
      <c r="BP76" s="9">
        <v>1.61</v>
      </c>
      <c r="BQ76" s="9">
        <v>2.96</v>
      </c>
    </row>
    <row r="77" spans="1:69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2">C77*$F$75</f>
        <v>449.96000000000004</v>
      </c>
      <c r="G77" s="5">
        <f t="shared" si="18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48"/>
      <c r="AM77" s="9">
        <v>0.21</v>
      </c>
      <c r="AN77" s="9">
        <v>0.24</v>
      </c>
      <c r="AO77" s="9">
        <v>0.61</v>
      </c>
      <c r="AP77" s="9">
        <v>0.17</v>
      </c>
      <c r="AQ77" s="9">
        <v>1.32</v>
      </c>
      <c r="AR77" s="9">
        <v>0.69</v>
      </c>
      <c r="AS77" s="9">
        <v>0.56999999999999995</v>
      </c>
      <c r="AT77" s="9">
        <v>0.89</v>
      </c>
      <c r="AU77" s="9">
        <v>0.46</v>
      </c>
      <c r="AV77" s="9">
        <v>0.79</v>
      </c>
      <c r="AW77" s="9">
        <v>0.02</v>
      </c>
      <c r="AX77" s="9">
        <v>0.42</v>
      </c>
      <c r="AY77" s="9">
        <v>0.13</v>
      </c>
      <c r="AZ77" s="9">
        <v>1.72</v>
      </c>
      <c r="BA77" s="9">
        <v>0.36</v>
      </c>
      <c r="BB77" s="9">
        <v>0.23</v>
      </c>
      <c r="BC77" s="9">
        <v>0.1</v>
      </c>
      <c r="BD77" s="9">
        <v>0.14000000000000001</v>
      </c>
      <c r="BE77" s="9">
        <v>0.22</v>
      </c>
      <c r="BF77" s="9">
        <v>1.35</v>
      </c>
      <c r="BG77" s="9">
        <v>0.46</v>
      </c>
      <c r="BH77" s="9">
        <v>0.19</v>
      </c>
      <c r="BI77" s="9">
        <v>0.41</v>
      </c>
      <c r="BJ77" s="9">
        <v>0.37</v>
      </c>
      <c r="BK77" s="9">
        <v>0.11</v>
      </c>
      <c r="BL77" s="9">
        <v>1.67</v>
      </c>
      <c r="BM77" s="9">
        <v>1.49</v>
      </c>
      <c r="BN77" s="9">
        <v>2.5</v>
      </c>
      <c r="BO77" s="9">
        <v>2.2599999999999998</v>
      </c>
      <c r="BP77" s="9">
        <v>1.61</v>
      </c>
      <c r="BQ77" s="9">
        <v>2.96</v>
      </c>
    </row>
    <row r="78" spans="1:69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2"/>
        <v>610.66</v>
      </c>
      <c r="G78" s="5">
        <f t="shared" si="18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48"/>
      <c r="AM78" s="9">
        <v>0.21</v>
      </c>
      <c r="AN78" s="9">
        <v>0.24</v>
      </c>
      <c r="AO78" s="9">
        <v>0.61</v>
      </c>
      <c r="AP78" s="9">
        <v>0.17</v>
      </c>
      <c r="AQ78" s="9">
        <v>1.32</v>
      </c>
      <c r="AR78" s="9">
        <v>0.69</v>
      </c>
      <c r="AS78" s="9">
        <v>0.56999999999999995</v>
      </c>
      <c r="AT78" s="9">
        <v>0.89</v>
      </c>
      <c r="AU78" s="9">
        <v>0.46</v>
      </c>
      <c r="AV78" s="9">
        <v>0.79</v>
      </c>
      <c r="AW78" s="9">
        <v>0.02</v>
      </c>
      <c r="AX78" s="9">
        <v>0.42</v>
      </c>
      <c r="AY78" s="9">
        <v>0.13</v>
      </c>
      <c r="AZ78" s="9">
        <v>1.72</v>
      </c>
      <c r="BA78" s="9">
        <v>0.36</v>
      </c>
      <c r="BB78" s="9">
        <v>0.23</v>
      </c>
      <c r="BC78" s="9">
        <v>0.1</v>
      </c>
      <c r="BD78" s="9">
        <v>0.14000000000000001</v>
      </c>
      <c r="BE78" s="9">
        <v>0.22</v>
      </c>
      <c r="BF78" s="9">
        <v>1.35</v>
      </c>
      <c r="BG78" s="9">
        <v>0.46</v>
      </c>
      <c r="BH78" s="9">
        <v>0.19</v>
      </c>
      <c r="BI78" s="9">
        <v>0.41</v>
      </c>
      <c r="BJ78" s="9">
        <v>0.37</v>
      </c>
      <c r="BK78" s="9">
        <v>0.11</v>
      </c>
      <c r="BL78" s="9">
        <v>1.67</v>
      </c>
      <c r="BM78" s="9">
        <v>1.49</v>
      </c>
      <c r="BN78" s="9">
        <v>2.5</v>
      </c>
      <c r="BO78" s="9">
        <v>2.2599999999999998</v>
      </c>
      <c r="BP78" s="9">
        <v>1.61</v>
      </c>
      <c r="BQ78" s="9">
        <v>2.96</v>
      </c>
    </row>
    <row r="79" spans="1:69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2"/>
        <v>1542.72</v>
      </c>
      <c r="G79" s="5">
        <f t="shared" si="18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48"/>
      <c r="AM79" s="9">
        <v>0.21</v>
      </c>
      <c r="AN79" s="9">
        <v>0.24</v>
      </c>
      <c r="AO79" s="9">
        <v>0.61</v>
      </c>
      <c r="AP79" s="9">
        <v>0.17</v>
      </c>
      <c r="AQ79" s="9">
        <v>1.32</v>
      </c>
      <c r="AR79" s="9">
        <v>0.69</v>
      </c>
      <c r="AS79" s="9">
        <v>0.56999999999999995</v>
      </c>
      <c r="AT79" s="9">
        <v>0.89</v>
      </c>
      <c r="AU79" s="9">
        <v>0.46</v>
      </c>
      <c r="AV79" s="9">
        <v>0.79</v>
      </c>
      <c r="AW79" s="9">
        <v>0.02</v>
      </c>
      <c r="AX79" s="9">
        <v>0.42</v>
      </c>
      <c r="AY79" s="9">
        <v>0.13</v>
      </c>
      <c r="AZ79" s="9">
        <v>1.72</v>
      </c>
      <c r="BA79" s="9">
        <v>0.36</v>
      </c>
      <c r="BB79" s="9">
        <v>0.23</v>
      </c>
      <c r="BC79" s="9">
        <v>0.1</v>
      </c>
      <c r="BD79" s="9">
        <v>0.14000000000000001</v>
      </c>
      <c r="BE79" s="9">
        <v>0.22</v>
      </c>
      <c r="BF79" s="9">
        <v>1.35</v>
      </c>
      <c r="BG79" s="9">
        <v>0.46</v>
      </c>
      <c r="BH79" s="9">
        <v>0.19</v>
      </c>
      <c r="BI79" s="9">
        <v>0.41</v>
      </c>
      <c r="BJ79" s="9">
        <v>0.37</v>
      </c>
      <c r="BK79" s="9">
        <v>0.11</v>
      </c>
      <c r="BL79" s="9">
        <v>1.67</v>
      </c>
      <c r="BM79" s="9">
        <v>1.49</v>
      </c>
      <c r="BN79" s="9">
        <v>2.5</v>
      </c>
      <c r="BO79" s="9">
        <v>2.2599999999999998</v>
      </c>
      <c r="BP79" s="9">
        <v>1.61</v>
      </c>
      <c r="BQ79" s="9">
        <v>2.96</v>
      </c>
    </row>
    <row r="80" spans="1:69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18"/>
        <v>28.999999999999996</v>
      </c>
      <c r="H80" s="5">
        <f>G80-BP80</f>
        <v>27.389999999999997</v>
      </c>
      <c r="I80" s="5">
        <f>H80+BO80</f>
        <v>29.65</v>
      </c>
      <c r="J80" s="5">
        <f>I80+BN80</f>
        <v>32.15</v>
      </c>
      <c r="K80" s="5">
        <f>J80+BM80</f>
        <v>33.64</v>
      </c>
      <c r="L80" s="5">
        <f>K80+BL80</f>
        <v>35.31</v>
      </c>
      <c r="M80" s="5">
        <f>L80+BK80</f>
        <v>35.42</v>
      </c>
      <c r="N80" s="5">
        <f>M80+BJ80</f>
        <v>35.79</v>
      </c>
      <c r="O80" s="5">
        <f>N80+BI80</f>
        <v>36.199999999999996</v>
      </c>
      <c r="P80" s="5">
        <f>O80-BH80</f>
        <v>36.01</v>
      </c>
      <c r="Q80" s="5">
        <f>P80-BG80</f>
        <v>35.549999999999997</v>
      </c>
      <c r="R80" s="5">
        <f>Q80-BF80</f>
        <v>34.199999999999996</v>
      </c>
      <c r="S80" s="5">
        <f>R80-BE80</f>
        <v>33.979999999999997</v>
      </c>
      <c r="T80" s="5">
        <f>S80-BD80</f>
        <v>33.839999999999996</v>
      </c>
      <c r="U80" s="5">
        <f>T80-BC80</f>
        <v>33.739999999999995</v>
      </c>
      <c r="V80" s="19">
        <f>U80+BB80</f>
        <v>33.969999999999992</v>
      </c>
      <c r="W80" s="19">
        <f>V80+BA80</f>
        <v>34.329999999999991</v>
      </c>
      <c r="X80" s="5">
        <f>W80+AZ80</f>
        <v>36.04999999999999</v>
      </c>
      <c r="Y80" s="5">
        <f>X80+AY80</f>
        <v>36.179999999999993</v>
      </c>
      <c r="Z80" s="5">
        <f>Y80+AX80</f>
        <v>36.599999999999994</v>
      </c>
      <c r="AA80" s="5">
        <f>Z80-AW80</f>
        <v>36.579999999999991</v>
      </c>
      <c r="AB80" s="19">
        <f>AA80-AV80</f>
        <v>35.789999999999992</v>
      </c>
      <c r="AC80" s="19">
        <f>AB80+AU80</f>
        <v>36.249999999999993</v>
      </c>
      <c r="AD80" s="19">
        <f>AC80-AT80</f>
        <v>35.359999999999992</v>
      </c>
      <c r="AE80" s="19">
        <f>AD80-AS80</f>
        <v>34.789999999999992</v>
      </c>
      <c r="AF80" s="19">
        <f>AE80-AR80</f>
        <v>34.099999999999994</v>
      </c>
      <c r="AG80" s="5">
        <f>AF80-AQ80</f>
        <v>32.779999999999994</v>
      </c>
      <c r="AH80" s="5">
        <f>AG80-AP80</f>
        <v>32.609999999999992</v>
      </c>
      <c r="AI80" s="5">
        <f t="shared" si="19"/>
        <v>31.999999999999993</v>
      </c>
      <c r="AJ80" s="5">
        <f t="shared" si="20"/>
        <v>32.239999999999995</v>
      </c>
      <c r="AK80" s="5">
        <f t="shared" si="21"/>
        <v>32.449999999999996</v>
      </c>
      <c r="AL80" s="48"/>
      <c r="AM80" s="9">
        <v>0.21</v>
      </c>
      <c r="AN80" s="9">
        <v>0.24</v>
      </c>
      <c r="AO80" s="9">
        <v>0.61</v>
      </c>
      <c r="AP80" s="9">
        <v>0.17</v>
      </c>
      <c r="AQ80" s="9">
        <v>1.32</v>
      </c>
      <c r="AR80" s="9">
        <v>0.69</v>
      </c>
      <c r="AS80" s="9">
        <v>0.56999999999999995</v>
      </c>
      <c r="AT80" s="9">
        <v>0.89</v>
      </c>
      <c r="AU80" s="9">
        <v>0.46</v>
      </c>
      <c r="AV80" s="9">
        <v>0.79</v>
      </c>
      <c r="AW80" s="9">
        <v>0.02</v>
      </c>
      <c r="AX80" s="9">
        <v>0.42</v>
      </c>
      <c r="AY80" s="9">
        <v>0.13</v>
      </c>
      <c r="AZ80" s="9">
        <v>1.72</v>
      </c>
      <c r="BA80" s="9">
        <v>0.36</v>
      </c>
      <c r="BB80" s="9">
        <v>0.23</v>
      </c>
      <c r="BC80" s="9">
        <v>0.1</v>
      </c>
      <c r="BD80" s="9">
        <v>0.14000000000000001</v>
      </c>
      <c r="BE80" s="9">
        <v>0.22</v>
      </c>
      <c r="BF80" s="9">
        <v>1.35</v>
      </c>
      <c r="BG80" s="9">
        <v>0.46</v>
      </c>
      <c r="BH80" s="9">
        <v>0.19</v>
      </c>
      <c r="BI80" s="9">
        <v>0.41</v>
      </c>
      <c r="BJ80" s="9">
        <v>0.37</v>
      </c>
      <c r="BK80" s="9">
        <v>0.11</v>
      </c>
      <c r="BL80" s="9">
        <v>1.67</v>
      </c>
      <c r="BM80" s="9">
        <v>1.49</v>
      </c>
      <c r="BN80" s="9">
        <v>2.5</v>
      </c>
      <c r="BO80" s="9">
        <v>2.2599999999999998</v>
      </c>
      <c r="BP80" s="9">
        <v>1.61</v>
      </c>
      <c r="BQ80" s="9">
        <v>2.96</v>
      </c>
    </row>
    <row r="81" spans="1:69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18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48"/>
      <c r="AM81" s="9">
        <v>0.21</v>
      </c>
      <c r="AN81" s="9">
        <v>0.24</v>
      </c>
      <c r="AO81" s="9">
        <v>0.61</v>
      </c>
      <c r="AP81" s="9">
        <v>0.17</v>
      </c>
      <c r="AQ81" s="9">
        <v>1.32</v>
      </c>
      <c r="AR81" s="9">
        <v>0.69</v>
      </c>
      <c r="AS81" s="9">
        <v>0.56999999999999995</v>
      </c>
      <c r="AT81" s="9">
        <v>0.89</v>
      </c>
      <c r="AU81" s="9">
        <v>0.46</v>
      </c>
      <c r="AV81" s="9">
        <v>0.79</v>
      </c>
      <c r="AW81" s="9">
        <v>0.02</v>
      </c>
      <c r="AX81" s="9">
        <v>0.42</v>
      </c>
      <c r="AY81" s="9">
        <v>0.13</v>
      </c>
      <c r="AZ81" s="9">
        <v>1.72</v>
      </c>
      <c r="BA81" s="9">
        <v>0.36</v>
      </c>
      <c r="BB81" s="9">
        <v>0.23</v>
      </c>
      <c r="BC81" s="9">
        <v>0.1</v>
      </c>
      <c r="BD81" s="9">
        <v>0.14000000000000001</v>
      </c>
      <c r="BE81" s="9">
        <v>0.22</v>
      </c>
      <c r="BF81" s="9">
        <v>1.35</v>
      </c>
      <c r="BG81" s="9">
        <v>0.46</v>
      </c>
      <c r="BH81" s="9">
        <v>0.19</v>
      </c>
      <c r="BI81" s="9">
        <v>0.41</v>
      </c>
      <c r="BJ81" s="9">
        <v>0.37</v>
      </c>
      <c r="BK81" s="9">
        <v>0.11</v>
      </c>
      <c r="BL81" s="9">
        <v>1.67</v>
      </c>
      <c r="BM81" s="9">
        <v>1.49</v>
      </c>
      <c r="BN81" s="9">
        <v>2.5</v>
      </c>
      <c r="BO81" s="9">
        <v>2.2599999999999998</v>
      </c>
      <c r="BP81" s="9">
        <v>1.61</v>
      </c>
      <c r="BQ81" s="9">
        <v>2.96</v>
      </c>
    </row>
    <row r="82" spans="1:69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3">C82*$F$80</f>
        <v>447.43999999999994</v>
      </c>
      <c r="G82" s="5">
        <f t="shared" si="18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48"/>
      <c r="AM82" s="9">
        <v>0.21</v>
      </c>
      <c r="AN82" s="9">
        <v>0.24</v>
      </c>
      <c r="AO82" s="9">
        <v>0.61</v>
      </c>
      <c r="AP82" s="9">
        <v>0.17</v>
      </c>
      <c r="AQ82" s="9">
        <v>1.32</v>
      </c>
      <c r="AR82" s="9">
        <v>0.69</v>
      </c>
      <c r="AS82" s="9">
        <v>0.56999999999999995</v>
      </c>
      <c r="AT82" s="9">
        <v>0.89</v>
      </c>
      <c r="AU82" s="9">
        <v>0.46</v>
      </c>
      <c r="AV82" s="9">
        <v>0.79</v>
      </c>
      <c r="AW82" s="9">
        <v>0.02</v>
      </c>
      <c r="AX82" s="9">
        <v>0.42</v>
      </c>
      <c r="AY82" s="9">
        <v>0.13</v>
      </c>
      <c r="AZ82" s="9">
        <v>1.72</v>
      </c>
      <c r="BA82" s="9">
        <v>0.36</v>
      </c>
      <c r="BB82" s="9">
        <v>0.23</v>
      </c>
      <c r="BC82" s="9">
        <v>0.1</v>
      </c>
      <c r="BD82" s="9">
        <v>0.14000000000000001</v>
      </c>
      <c r="BE82" s="9">
        <v>0.22</v>
      </c>
      <c r="BF82" s="9">
        <v>1.35</v>
      </c>
      <c r="BG82" s="9">
        <v>0.46</v>
      </c>
      <c r="BH82" s="9">
        <v>0.19</v>
      </c>
      <c r="BI82" s="9">
        <v>0.41</v>
      </c>
      <c r="BJ82" s="9">
        <v>0.37</v>
      </c>
      <c r="BK82" s="9">
        <v>0.11</v>
      </c>
      <c r="BL82" s="9">
        <v>1.67</v>
      </c>
      <c r="BM82" s="9">
        <v>1.49</v>
      </c>
      <c r="BN82" s="9">
        <v>2.5</v>
      </c>
      <c r="BO82" s="9">
        <v>2.2599999999999998</v>
      </c>
      <c r="BP82" s="9">
        <v>1.61</v>
      </c>
      <c r="BQ82" s="9">
        <v>2.96</v>
      </c>
    </row>
    <row r="83" spans="1:69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3"/>
        <v>607.2399999999999</v>
      </c>
      <c r="G83" s="5">
        <f t="shared" si="18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48"/>
      <c r="AM83" s="9">
        <v>0.21</v>
      </c>
      <c r="AN83" s="9">
        <v>0.24</v>
      </c>
      <c r="AO83" s="9">
        <v>0.61</v>
      </c>
      <c r="AP83" s="9">
        <v>0.17</v>
      </c>
      <c r="AQ83" s="9">
        <v>1.32</v>
      </c>
      <c r="AR83" s="9">
        <v>0.69</v>
      </c>
      <c r="AS83" s="9">
        <v>0.56999999999999995</v>
      </c>
      <c r="AT83" s="9">
        <v>0.89</v>
      </c>
      <c r="AU83" s="9">
        <v>0.46</v>
      </c>
      <c r="AV83" s="9">
        <v>0.79</v>
      </c>
      <c r="AW83" s="9">
        <v>0.02</v>
      </c>
      <c r="AX83" s="9">
        <v>0.42</v>
      </c>
      <c r="AY83" s="9">
        <v>0.13</v>
      </c>
      <c r="AZ83" s="9">
        <v>1.72</v>
      </c>
      <c r="BA83" s="9">
        <v>0.36</v>
      </c>
      <c r="BB83" s="9">
        <v>0.23</v>
      </c>
      <c r="BC83" s="9">
        <v>0.1</v>
      </c>
      <c r="BD83" s="9">
        <v>0.14000000000000001</v>
      </c>
      <c r="BE83" s="9">
        <v>0.22</v>
      </c>
      <c r="BF83" s="9">
        <v>1.35</v>
      </c>
      <c r="BG83" s="9">
        <v>0.46</v>
      </c>
      <c r="BH83" s="9">
        <v>0.19</v>
      </c>
      <c r="BI83" s="9">
        <v>0.41</v>
      </c>
      <c r="BJ83" s="9">
        <v>0.37</v>
      </c>
      <c r="BK83" s="9">
        <v>0.11</v>
      </c>
      <c r="BL83" s="9">
        <v>1.67</v>
      </c>
      <c r="BM83" s="9">
        <v>1.49</v>
      </c>
      <c r="BN83" s="9">
        <v>2.5</v>
      </c>
      <c r="BO83" s="9">
        <v>2.2599999999999998</v>
      </c>
      <c r="BP83" s="9">
        <v>1.61</v>
      </c>
      <c r="BQ83" s="9">
        <v>2.96</v>
      </c>
    </row>
    <row r="84" spans="1:69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3"/>
        <v>1534.08</v>
      </c>
      <c r="G84" s="5">
        <f t="shared" si="18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48"/>
      <c r="AM84" s="9">
        <v>0.21</v>
      </c>
      <c r="AN84" s="9">
        <v>0.24</v>
      </c>
      <c r="AO84" s="9">
        <v>0.61</v>
      </c>
      <c r="AP84" s="9">
        <v>0.17</v>
      </c>
      <c r="AQ84" s="9">
        <v>1.32</v>
      </c>
      <c r="AR84" s="9">
        <v>0.69</v>
      </c>
      <c r="AS84" s="9">
        <v>0.56999999999999995</v>
      </c>
      <c r="AT84" s="9">
        <v>0.89</v>
      </c>
      <c r="AU84" s="9">
        <v>0.46</v>
      </c>
      <c r="AV84" s="9">
        <v>0.79</v>
      </c>
      <c r="AW84" s="9">
        <v>0.02</v>
      </c>
      <c r="AX84" s="9">
        <v>0.42</v>
      </c>
      <c r="AY84" s="9">
        <v>0.13</v>
      </c>
      <c r="AZ84" s="9">
        <v>1.72</v>
      </c>
      <c r="BA84" s="9">
        <v>0.36</v>
      </c>
      <c r="BB84" s="9">
        <v>0.23</v>
      </c>
      <c r="BC84" s="9">
        <v>0.1</v>
      </c>
      <c r="BD84" s="9">
        <v>0.14000000000000001</v>
      </c>
      <c r="BE84" s="9">
        <v>0.22</v>
      </c>
      <c r="BF84" s="9">
        <v>1.35</v>
      </c>
      <c r="BG84" s="9">
        <v>0.46</v>
      </c>
      <c r="BH84" s="9">
        <v>0.19</v>
      </c>
      <c r="BI84" s="9">
        <v>0.41</v>
      </c>
      <c r="BJ84" s="9">
        <v>0.37</v>
      </c>
      <c r="BK84" s="9">
        <v>0.11</v>
      </c>
      <c r="BL84" s="9">
        <v>1.67</v>
      </c>
      <c r="BM84" s="9">
        <v>1.49</v>
      </c>
      <c r="BN84" s="9">
        <v>2.5</v>
      </c>
      <c r="BO84" s="9">
        <v>2.2599999999999998</v>
      </c>
      <c r="BP84" s="9">
        <v>1.61</v>
      </c>
      <c r="BQ84" s="9">
        <v>2.96</v>
      </c>
    </row>
    <row r="85" spans="1:69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18"/>
        <v>28.99</v>
      </c>
      <c r="H85" s="5">
        <f>G85-BP85</f>
        <v>27.38</v>
      </c>
      <c r="I85" s="5">
        <f>H85+BO85</f>
        <v>29.64</v>
      </c>
      <c r="J85" s="5">
        <f>I85+BN85</f>
        <v>32.14</v>
      </c>
      <c r="K85" s="5">
        <f>J85+BM85</f>
        <v>33.630000000000003</v>
      </c>
      <c r="L85" s="5">
        <f>K85+BL85</f>
        <v>35.300000000000004</v>
      </c>
      <c r="M85" s="5">
        <f>L85+BK85</f>
        <v>35.410000000000004</v>
      </c>
      <c r="N85" s="5">
        <f>M85+BJ85</f>
        <v>35.78</v>
      </c>
      <c r="O85" s="5">
        <f>N85+BI85</f>
        <v>36.19</v>
      </c>
      <c r="P85" s="5">
        <f>O85-BH85</f>
        <v>36</v>
      </c>
      <c r="Q85" s="5">
        <f>P85-BG85</f>
        <v>35.54</v>
      </c>
      <c r="R85" s="5">
        <f>Q85-BF85</f>
        <v>34.19</v>
      </c>
      <c r="S85" s="5">
        <f>R85-BE85</f>
        <v>33.97</v>
      </c>
      <c r="T85" s="5">
        <f>S85-BD85</f>
        <v>33.83</v>
      </c>
      <c r="U85" s="5">
        <f>T85-BC85</f>
        <v>33.729999999999997</v>
      </c>
      <c r="V85" s="19">
        <f>U85+BB85</f>
        <v>33.959999999999994</v>
      </c>
      <c r="W85" s="19">
        <f>V85+BA85</f>
        <v>34.319999999999993</v>
      </c>
      <c r="X85" s="5">
        <f>W85+AZ85</f>
        <v>36.039999999999992</v>
      </c>
      <c r="Y85" s="5">
        <f>X85+AY85</f>
        <v>36.169999999999995</v>
      </c>
      <c r="Z85" s="5">
        <f>Y85+AX85</f>
        <v>36.589999999999996</v>
      </c>
      <c r="AA85" s="5">
        <f>Z85-AW85</f>
        <v>36.569999999999993</v>
      </c>
      <c r="AB85" s="19">
        <f>AA85-AV85</f>
        <v>35.779999999999994</v>
      </c>
      <c r="AC85" s="19">
        <f>AB85+AU85</f>
        <v>36.239999999999995</v>
      </c>
      <c r="AD85" s="19">
        <f>AC85-AT85</f>
        <v>35.349999999999994</v>
      </c>
      <c r="AE85" s="19">
        <f>AD85-AS85</f>
        <v>34.779999999999994</v>
      </c>
      <c r="AF85" s="19">
        <f>AE85-AR85</f>
        <v>34.089999999999996</v>
      </c>
      <c r="AG85" s="5">
        <f>AF85-AQ85</f>
        <v>32.769999999999996</v>
      </c>
      <c r="AH85" s="5">
        <f>AG85-AP85</f>
        <v>32.599999999999994</v>
      </c>
      <c r="AI85" s="5">
        <f t="shared" si="19"/>
        <v>31.989999999999995</v>
      </c>
      <c r="AJ85" s="5">
        <f t="shared" si="20"/>
        <v>32.229999999999997</v>
      </c>
      <c r="AK85" s="5">
        <f t="shared" si="21"/>
        <v>32.44</v>
      </c>
      <c r="AL85" s="48"/>
      <c r="AM85" s="9">
        <v>0.21</v>
      </c>
      <c r="AN85" s="9">
        <v>0.24</v>
      </c>
      <c r="AO85" s="9">
        <v>0.61</v>
      </c>
      <c r="AP85" s="9">
        <v>0.17</v>
      </c>
      <c r="AQ85" s="9">
        <v>1.32</v>
      </c>
      <c r="AR85" s="9">
        <v>0.69</v>
      </c>
      <c r="AS85" s="9">
        <v>0.56999999999999995</v>
      </c>
      <c r="AT85" s="9">
        <v>0.89</v>
      </c>
      <c r="AU85" s="9">
        <v>0.46</v>
      </c>
      <c r="AV85" s="9">
        <v>0.79</v>
      </c>
      <c r="AW85" s="9">
        <v>0.02</v>
      </c>
      <c r="AX85" s="9">
        <v>0.42</v>
      </c>
      <c r="AY85" s="9">
        <v>0.13</v>
      </c>
      <c r="AZ85" s="9">
        <v>1.72</v>
      </c>
      <c r="BA85" s="9">
        <v>0.36</v>
      </c>
      <c r="BB85" s="9">
        <v>0.23</v>
      </c>
      <c r="BC85" s="9">
        <v>0.1</v>
      </c>
      <c r="BD85" s="9">
        <v>0.14000000000000001</v>
      </c>
      <c r="BE85" s="9">
        <v>0.22</v>
      </c>
      <c r="BF85" s="9">
        <v>1.35</v>
      </c>
      <c r="BG85" s="9">
        <v>0.46</v>
      </c>
      <c r="BH85" s="9">
        <v>0.19</v>
      </c>
      <c r="BI85" s="9">
        <v>0.41</v>
      </c>
      <c r="BJ85" s="9">
        <v>0.37</v>
      </c>
      <c r="BK85" s="9">
        <v>0.11</v>
      </c>
      <c r="BL85" s="9">
        <v>1.67</v>
      </c>
      <c r="BM85" s="9">
        <v>1.49</v>
      </c>
      <c r="BN85" s="9">
        <v>2.5</v>
      </c>
      <c r="BO85" s="9">
        <v>2.2599999999999998</v>
      </c>
      <c r="BP85" s="9">
        <v>1.61</v>
      </c>
      <c r="BQ85" s="9">
        <v>2.96</v>
      </c>
    </row>
    <row r="86" spans="1:69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18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48"/>
      <c r="AM86" s="9">
        <v>0.21</v>
      </c>
      <c r="AN86" s="9">
        <v>0.24</v>
      </c>
      <c r="AO86" s="9">
        <v>0.61</v>
      </c>
      <c r="AP86" s="9">
        <v>0.17</v>
      </c>
      <c r="AQ86" s="9">
        <v>1.32</v>
      </c>
      <c r="AR86" s="9">
        <v>0.69</v>
      </c>
      <c r="AS86" s="9">
        <v>0.56999999999999995</v>
      </c>
      <c r="AT86" s="9">
        <v>0.89</v>
      </c>
      <c r="AU86" s="9">
        <v>0.46</v>
      </c>
      <c r="AV86" s="9">
        <v>0.79</v>
      </c>
      <c r="AW86" s="9">
        <v>0.02</v>
      </c>
      <c r="AX86" s="9">
        <v>0.42</v>
      </c>
      <c r="AY86" s="9">
        <v>0.13</v>
      </c>
      <c r="AZ86" s="9">
        <v>1.72</v>
      </c>
      <c r="BA86" s="9">
        <v>0.36</v>
      </c>
      <c r="BB86" s="9">
        <v>0.23</v>
      </c>
      <c r="BC86" s="9">
        <v>0.1</v>
      </c>
      <c r="BD86" s="9">
        <v>0.14000000000000001</v>
      </c>
      <c r="BE86" s="9">
        <v>0.22</v>
      </c>
      <c r="BF86" s="9">
        <v>1.35</v>
      </c>
      <c r="BG86" s="9">
        <v>0.46</v>
      </c>
      <c r="BH86" s="9">
        <v>0.19</v>
      </c>
      <c r="BI86" s="9">
        <v>0.41</v>
      </c>
      <c r="BJ86" s="9">
        <v>0.37</v>
      </c>
      <c r="BK86" s="9">
        <v>0.11</v>
      </c>
      <c r="BL86" s="9">
        <v>1.67</v>
      </c>
      <c r="BM86" s="9">
        <v>1.49</v>
      </c>
      <c r="BN86" s="9">
        <v>2.5</v>
      </c>
      <c r="BO86" s="9">
        <v>2.2599999999999998</v>
      </c>
      <c r="BP86" s="9">
        <v>1.61</v>
      </c>
      <c r="BQ86" s="9">
        <v>2.96</v>
      </c>
    </row>
    <row r="87" spans="1:69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4">C87*$F$85</f>
        <v>447.3</v>
      </c>
      <c r="G87" s="5">
        <f t="shared" si="18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48"/>
      <c r="AM87" s="9">
        <v>0.21</v>
      </c>
      <c r="AN87" s="9">
        <v>0.24</v>
      </c>
      <c r="AO87" s="9">
        <v>0.61</v>
      </c>
      <c r="AP87" s="9">
        <v>0.17</v>
      </c>
      <c r="AQ87" s="9">
        <v>1.32</v>
      </c>
      <c r="AR87" s="9">
        <v>0.69</v>
      </c>
      <c r="AS87" s="9">
        <v>0.56999999999999995</v>
      </c>
      <c r="AT87" s="9">
        <v>0.89</v>
      </c>
      <c r="AU87" s="9">
        <v>0.46</v>
      </c>
      <c r="AV87" s="9">
        <v>0.79</v>
      </c>
      <c r="AW87" s="9">
        <v>0.02</v>
      </c>
      <c r="AX87" s="9">
        <v>0.42</v>
      </c>
      <c r="AY87" s="9">
        <v>0.13</v>
      </c>
      <c r="AZ87" s="9">
        <v>1.72</v>
      </c>
      <c r="BA87" s="9">
        <v>0.36</v>
      </c>
      <c r="BB87" s="9">
        <v>0.23</v>
      </c>
      <c r="BC87" s="9">
        <v>0.1</v>
      </c>
      <c r="BD87" s="9">
        <v>0.14000000000000001</v>
      </c>
      <c r="BE87" s="9">
        <v>0.22</v>
      </c>
      <c r="BF87" s="9">
        <v>1.35</v>
      </c>
      <c r="BG87" s="9">
        <v>0.46</v>
      </c>
      <c r="BH87" s="9">
        <v>0.19</v>
      </c>
      <c r="BI87" s="9">
        <v>0.41</v>
      </c>
      <c r="BJ87" s="9">
        <v>0.37</v>
      </c>
      <c r="BK87" s="9">
        <v>0.11</v>
      </c>
      <c r="BL87" s="9">
        <v>1.67</v>
      </c>
      <c r="BM87" s="9">
        <v>1.49</v>
      </c>
      <c r="BN87" s="9">
        <v>2.5</v>
      </c>
      <c r="BO87" s="9">
        <v>2.2599999999999998</v>
      </c>
      <c r="BP87" s="9">
        <v>1.61</v>
      </c>
      <c r="BQ87" s="9">
        <v>2.96</v>
      </c>
    </row>
    <row r="88" spans="1:69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4"/>
        <v>607.04999999999995</v>
      </c>
      <c r="G88" s="5">
        <f t="shared" si="18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48"/>
      <c r="AM88" s="9">
        <v>0.21</v>
      </c>
      <c r="AN88" s="9">
        <v>0.24</v>
      </c>
      <c r="AO88" s="9">
        <v>0.61</v>
      </c>
      <c r="AP88" s="9">
        <v>0.17</v>
      </c>
      <c r="AQ88" s="9">
        <v>1.32</v>
      </c>
      <c r="AR88" s="9">
        <v>0.69</v>
      </c>
      <c r="AS88" s="9">
        <v>0.56999999999999995</v>
      </c>
      <c r="AT88" s="9">
        <v>0.89</v>
      </c>
      <c r="AU88" s="9">
        <v>0.46</v>
      </c>
      <c r="AV88" s="9">
        <v>0.79</v>
      </c>
      <c r="AW88" s="9">
        <v>0.02</v>
      </c>
      <c r="AX88" s="9">
        <v>0.42</v>
      </c>
      <c r="AY88" s="9">
        <v>0.13</v>
      </c>
      <c r="AZ88" s="9">
        <v>1.72</v>
      </c>
      <c r="BA88" s="9">
        <v>0.36</v>
      </c>
      <c r="BB88" s="9">
        <v>0.23</v>
      </c>
      <c r="BC88" s="9">
        <v>0.1</v>
      </c>
      <c r="BD88" s="9">
        <v>0.14000000000000001</v>
      </c>
      <c r="BE88" s="9">
        <v>0.22</v>
      </c>
      <c r="BF88" s="9">
        <v>1.35</v>
      </c>
      <c r="BG88" s="9">
        <v>0.46</v>
      </c>
      <c r="BH88" s="9">
        <v>0.19</v>
      </c>
      <c r="BI88" s="9">
        <v>0.41</v>
      </c>
      <c r="BJ88" s="9">
        <v>0.37</v>
      </c>
      <c r="BK88" s="9">
        <v>0.11</v>
      </c>
      <c r="BL88" s="9">
        <v>1.67</v>
      </c>
      <c r="BM88" s="9">
        <v>1.49</v>
      </c>
      <c r="BN88" s="9">
        <v>2.5</v>
      </c>
      <c r="BO88" s="9">
        <v>2.2599999999999998</v>
      </c>
      <c r="BP88" s="9">
        <v>1.61</v>
      </c>
      <c r="BQ88" s="9">
        <v>2.96</v>
      </c>
    </row>
    <row r="89" spans="1:69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4"/>
        <v>1533.6</v>
      </c>
      <c r="G89" s="5">
        <f t="shared" si="18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48"/>
      <c r="AM89" s="9">
        <v>0.21</v>
      </c>
      <c r="AN89" s="9">
        <v>0.24</v>
      </c>
      <c r="AO89" s="9">
        <v>0.61</v>
      </c>
      <c r="AP89" s="9">
        <v>0.17</v>
      </c>
      <c r="AQ89" s="9">
        <v>1.32</v>
      </c>
      <c r="AR89" s="9">
        <v>0.69</v>
      </c>
      <c r="AS89" s="9">
        <v>0.56999999999999995</v>
      </c>
      <c r="AT89" s="9">
        <v>0.89</v>
      </c>
      <c r="AU89" s="9">
        <v>0.46</v>
      </c>
      <c r="AV89" s="9">
        <v>0.79</v>
      </c>
      <c r="AW89" s="9">
        <v>0.02</v>
      </c>
      <c r="AX89" s="9">
        <v>0.42</v>
      </c>
      <c r="AY89" s="9">
        <v>0.13</v>
      </c>
      <c r="AZ89" s="9">
        <v>1.72</v>
      </c>
      <c r="BA89" s="9">
        <v>0.36</v>
      </c>
      <c r="BB89" s="9">
        <v>0.23</v>
      </c>
      <c r="BC89" s="9">
        <v>0.1</v>
      </c>
      <c r="BD89" s="9">
        <v>0.14000000000000001</v>
      </c>
      <c r="BE89" s="9">
        <v>0.22</v>
      </c>
      <c r="BF89" s="9">
        <v>1.35</v>
      </c>
      <c r="BG89" s="9">
        <v>0.46</v>
      </c>
      <c r="BH89" s="9">
        <v>0.19</v>
      </c>
      <c r="BI89" s="9">
        <v>0.41</v>
      </c>
      <c r="BJ89" s="9">
        <v>0.37</v>
      </c>
      <c r="BK89" s="9">
        <v>0.11</v>
      </c>
      <c r="BL89" s="9">
        <v>1.67</v>
      </c>
      <c r="BM89" s="9">
        <v>1.49</v>
      </c>
      <c r="BN89" s="9">
        <v>2.5</v>
      </c>
      <c r="BO89" s="9">
        <v>2.2599999999999998</v>
      </c>
      <c r="BP89" s="9">
        <v>1.61</v>
      </c>
      <c r="BQ89" s="9">
        <v>2.96</v>
      </c>
    </row>
    <row r="90" spans="1:69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18"/>
        <v>36.22</v>
      </c>
      <c r="H90" s="5">
        <f>G90-BP90</f>
        <v>34.61</v>
      </c>
      <c r="I90" s="5">
        <f>H90+BO90</f>
        <v>36.869999999999997</v>
      </c>
      <c r="J90" s="5">
        <f>I90+BN90</f>
        <v>39.369999999999997</v>
      </c>
      <c r="K90" s="5">
        <f>J90+BM90</f>
        <v>40.86</v>
      </c>
      <c r="L90" s="5">
        <f>K90+BL90</f>
        <v>42.53</v>
      </c>
      <c r="M90" s="5">
        <f>L90+BK90</f>
        <v>42.64</v>
      </c>
      <c r="N90" s="5">
        <f>M90+BJ90</f>
        <v>43.01</v>
      </c>
      <c r="O90" s="5">
        <f>N90+BI90</f>
        <v>43.419999999999995</v>
      </c>
      <c r="P90" s="5">
        <f>O90-BH90</f>
        <v>43.23</v>
      </c>
      <c r="Q90" s="5">
        <f>P90-BG90</f>
        <v>42.769999999999996</v>
      </c>
      <c r="R90" s="5">
        <f>Q90-BF90</f>
        <v>41.419999999999995</v>
      </c>
      <c r="S90" s="5">
        <f>R90-BE90</f>
        <v>41.199999999999996</v>
      </c>
      <c r="T90" s="5">
        <f>S90-BD90</f>
        <v>41.059999999999995</v>
      </c>
      <c r="U90" s="5">
        <f>T90-BC90</f>
        <v>40.959999999999994</v>
      </c>
      <c r="V90" s="19">
        <f>U90+BB90</f>
        <v>41.189999999999991</v>
      </c>
      <c r="W90" s="19">
        <f>V90+BA90</f>
        <v>41.54999999999999</v>
      </c>
      <c r="X90" s="5">
        <f>W90+AZ90</f>
        <v>43.269999999999989</v>
      </c>
      <c r="Y90" s="5">
        <f>X90+AY90</f>
        <v>43.399999999999991</v>
      </c>
      <c r="Z90" s="5">
        <f>Y90+AX90</f>
        <v>43.819999999999993</v>
      </c>
      <c r="AA90" s="5">
        <f>Z90-AW90</f>
        <v>43.79999999999999</v>
      </c>
      <c r="AB90" s="19">
        <f>AA90-AV90</f>
        <v>43.019999999999989</v>
      </c>
      <c r="AC90" s="19">
        <f>AB90+AU90</f>
        <v>43.47999999999999</v>
      </c>
      <c r="AD90" s="19">
        <f>AC90-AT90</f>
        <v>42.589999999999989</v>
      </c>
      <c r="AE90" s="19">
        <f>AD90-AS90</f>
        <v>42.019999999999989</v>
      </c>
      <c r="AF90" s="19">
        <f>AE90-AR90</f>
        <v>41.329999999999991</v>
      </c>
      <c r="AG90" s="5">
        <f>AF90-AQ90</f>
        <v>40.009999999999991</v>
      </c>
      <c r="AH90" s="5">
        <f>AG90-AP90</f>
        <v>39.839999999999989</v>
      </c>
      <c r="AI90" s="5">
        <f t="shared" si="19"/>
        <v>39.22999999999999</v>
      </c>
      <c r="AJ90" s="5">
        <f t="shared" si="20"/>
        <v>39.469999999999992</v>
      </c>
      <c r="AK90" s="5">
        <f t="shared" si="21"/>
        <v>39.679999999999993</v>
      </c>
      <c r="AL90" s="48"/>
      <c r="AM90" s="9">
        <v>0.21</v>
      </c>
      <c r="AN90" s="9">
        <v>0.24</v>
      </c>
      <c r="AO90" s="9">
        <v>0.61</v>
      </c>
      <c r="AP90" s="9">
        <v>0.17</v>
      </c>
      <c r="AQ90" s="9">
        <v>1.32</v>
      </c>
      <c r="AR90" s="9">
        <v>0.69</v>
      </c>
      <c r="AS90" s="9">
        <v>0.56999999999999995</v>
      </c>
      <c r="AT90" s="9">
        <v>0.89</v>
      </c>
      <c r="AU90" s="9">
        <v>0.46</v>
      </c>
      <c r="AV90" s="9">
        <v>0.78</v>
      </c>
      <c r="AW90" s="9">
        <v>0.02</v>
      </c>
      <c r="AX90" s="9">
        <v>0.42</v>
      </c>
      <c r="AY90" s="9">
        <v>0.13</v>
      </c>
      <c r="AZ90" s="9">
        <v>1.72</v>
      </c>
      <c r="BA90" s="9">
        <v>0.36</v>
      </c>
      <c r="BB90" s="9">
        <v>0.23</v>
      </c>
      <c r="BC90" s="9">
        <v>0.1</v>
      </c>
      <c r="BD90" s="9">
        <v>0.14000000000000001</v>
      </c>
      <c r="BE90" s="9">
        <v>0.22</v>
      </c>
      <c r="BF90" s="9">
        <v>1.35</v>
      </c>
      <c r="BG90" s="9">
        <v>0.46</v>
      </c>
      <c r="BH90" s="9">
        <v>0.19</v>
      </c>
      <c r="BI90" s="9">
        <v>0.41</v>
      </c>
      <c r="BJ90" s="9">
        <v>0.37</v>
      </c>
      <c r="BK90" s="9">
        <v>0.11</v>
      </c>
      <c r="BL90" s="9">
        <v>1.67</v>
      </c>
      <c r="BM90" s="9">
        <v>1.49</v>
      </c>
      <c r="BN90" s="9">
        <v>2.5</v>
      </c>
      <c r="BO90" s="9">
        <v>2.2599999999999998</v>
      </c>
      <c r="BP90" s="9">
        <v>1.61</v>
      </c>
      <c r="BQ90" s="9">
        <v>2.96</v>
      </c>
    </row>
    <row r="91" spans="1:69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18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48"/>
      <c r="AM91" s="9">
        <v>0.21</v>
      </c>
      <c r="AN91" s="9">
        <v>0.24</v>
      </c>
      <c r="AO91" s="9">
        <v>0.61</v>
      </c>
      <c r="AP91" s="9">
        <v>0.17</v>
      </c>
      <c r="AQ91" s="9">
        <v>1.32</v>
      </c>
      <c r="AR91" s="9">
        <v>0.69</v>
      </c>
      <c r="AS91" s="9">
        <v>0.56999999999999995</v>
      </c>
      <c r="AT91" s="9">
        <v>0.89</v>
      </c>
      <c r="AU91" s="9">
        <v>0.46</v>
      </c>
      <c r="AV91" s="9">
        <v>0.78</v>
      </c>
      <c r="AW91" s="9">
        <v>0.02</v>
      </c>
      <c r="AX91" s="9">
        <v>0.42</v>
      </c>
      <c r="AY91" s="9">
        <v>0.13</v>
      </c>
      <c r="AZ91" s="9">
        <v>1.72</v>
      </c>
      <c r="BA91" s="9">
        <v>0.36</v>
      </c>
      <c r="BB91" s="9">
        <v>0.23</v>
      </c>
      <c r="BC91" s="9">
        <v>0.1</v>
      </c>
      <c r="BD91" s="9">
        <v>0.14000000000000001</v>
      </c>
      <c r="BE91" s="9">
        <v>0.22</v>
      </c>
      <c r="BF91" s="9">
        <v>1.35</v>
      </c>
      <c r="BG91" s="9">
        <v>0.46</v>
      </c>
      <c r="BH91" s="9">
        <v>0.19</v>
      </c>
      <c r="BI91" s="9">
        <v>0.41</v>
      </c>
      <c r="BJ91" s="9">
        <v>0.37</v>
      </c>
      <c r="BK91" s="9">
        <v>0.11</v>
      </c>
      <c r="BL91" s="9">
        <v>1.67</v>
      </c>
      <c r="BM91" s="9">
        <v>1.49</v>
      </c>
      <c r="BN91" s="9">
        <v>2.5</v>
      </c>
      <c r="BO91" s="9">
        <v>2.2599999999999998</v>
      </c>
      <c r="BP91" s="9">
        <v>1.61</v>
      </c>
      <c r="BQ91" s="9">
        <v>2.96</v>
      </c>
    </row>
    <row r="92" spans="1:69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5">C92*$F$90</f>
        <v>548.52</v>
      </c>
      <c r="G92" s="5">
        <f t="shared" si="18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48"/>
      <c r="AM92" s="9">
        <v>0.21</v>
      </c>
      <c r="AN92" s="9">
        <v>0.24</v>
      </c>
      <c r="AO92" s="9">
        <v>0.61</v>
      </c>
      <c r="AP92" s="9">
        <v>0.17</v>
      </c>
      <c r="AQ92" s="9">
        <v>1.32</v>
      </c>
      <c r="AR92" s="9">
        <v>0.69</v>
      </c>
      <c r="AS92" s="9">
        <v>0.56999999999999995</v>
      </c>
      <c r="AT92" s="9">
        <v>0.89</v>
      </c>
      <c r="AU92" s="9">
        <v>0.46</v>
      </c>
      <c r="AV92" s="9">
        <v>0.78</v>
      </c>
      <c r="AW92" s="9">
        <v>0.02</v>
      </c>
      <c r="AX92" s="9">
        <v>0.42</v>
      </c>
      <c r="AY92" s="9">
        <v>0.13</v>
      </c>
      <c r="AZ92" s="9">
        <v>1.72</v>
      </c>
      <c r="BA92" s="9">
        <v>0.36</v>
      </c>
      <c r="BB92" s="9">
        <v>0.23</v>
      </c>
      <c r="BC92" s="9">
        <v>0.1</v>
      </c>
      <c r="BD92" s="9">
        <v>0.14000000000000001</v>
      </c>
      <c r="BE92" s="9">
        <v>0.22</v>
      </c>
      <c r="BF92" s="9">
        <v>1.35</v>
      </c>
      <c r="BG92" s="9">
        <v>0.46</v>
      </c>
      <c r="BH92" s="9">
        <v>0.19</v>
      </c>
      <c r="BI92" s="9">
        <v>0.41</v>
      </c>
      <c r="BJ92" s="9">
        <v>0.37</v>
      </c>
      <c r="BK92" s="9">
        <v>0.11</v>
      </c>
      <c r="BL92" s="9">
        <v>1.67</v>
      </c>
      <c r="BM92" s="9">
        <v>1.49</v>
      </c>
      <c r="BN92" s="9">
        <v>2.5</v>
      </c>
      <c r="BO92" s="9">
        <v>2.2599999999999998</v>
      </c>
      <c r="BP92" s="9">
        <v>1.61</v>
      </c>
      <c r="BQ92" s="9">
        <v>2.96</v>
      </c>
    </row>
    <row r="93" spans="1:69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5"/>
        <v>744.42</v>
      </c>
      <c r="G93" s="5">
        <f t="shared" si="18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48"/>
      <c r="AM93" s="9">
        <v>0.21</v>
      </c>
      <c r="AN93" s="9">
        <v>0.24</v>
      </c>
      <c r="AO93" s="9">
        <v>0.61</v>
      </c>
      <c r="AP93" s="9">
        <v>0.17</v>
      </c>
      <c r="AQ93" s="9">
        <v>1.32</v>
      </c>
      <c r="AR93" s="9">
        <v>0.69</v>
      </c>
      <c r="AS93" s="9">
        <v>0.56999999999999995</v>
      </c>
      <c r="AT93" s="9">
        <v>0.89</v>
      </c>
      <c r="AU93" s="9">
        <v>0.46</v>
      </c>
      <c r="AV93" s="9">
        <v>0.78</v>
      </c>
      <c r="AW93" s="9">
        <v>0.02</v>
      </c>
      <c r="AX93" s="9">
        <v>0.42</v>
      </c>
      <c r="AY93" s="9">
        <v>0.13</v>
      </c>
      <c r="AZ93" s="9">
        <v>1.72</v>
      </c>
      <c r="BA93" s="9">
        <v>0.36</v>
      </c>
      <c r="BB93" s="9">
        <v>0.23</v>
      </c>
      <c r="BC93" s="9">
        <v>0.1</v>
      </c>
      <c r="BD93" s="9">
        <v>0.14000000000000001</v>
      </c>
      <c r="BE93" s="9">
        <v>0.22</v>
      </c>
      <c r="BF93" s="9">
        <v>1.35</v>
      </c>
      <c r="BG93" s="9">
        <v>0.46</v>
      </c>
      <c r="BH93" s="9">
        <v>0.19</v>
      </c>
      <c r="BI93" s="9">
        <v>0.41</v>
      </c>
      <c r="BJ93" s="9">
        <v>0.37</v>
      </c>
      <c r="BK93" s="9">
        <v>0.11</v>
      </c>
      <c r="BL93" s="9">
        <v>1.67</v>
      </c>
      <c r="BM93" s="9">
        <v>1.49</v>
      </c>
      <c r="BN93" s="9">
        <v>2.5</v>
      </c>
      <c r="BO93" s="9">
        <v>2.2599999999999998</v>
      </c>
      <c r="BP93" s="9">
        <v>1.61</v>
      </c>
      <c r="BQ93" s="9">
        <v>2.96</v>
      </c>
    </row>
    <row r="94" spans="1:69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5"/>
        <v>1880.6399999999999</v>
      </c>
      <c r="G94" s="5">
        <f t="shared" si="18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48"/>
      <c r="AM94" s="9">
        <v>0.21</v>
      </c>
      <c r="AN94" s="9">
        <v>0.24</v>
      </c>
      <c r="AO94" s="9">
        <v>0.61</v>
      </c>
      <c r="AP94" s="9">
        <v>0.17</v>
      </c>
      <c r="AQ94" s="9">
        <v>1.32</v>
      </c>
      <c r="AR94" s="9">
        <v>0.69</v>
      </c>
      <c r="AS94" s="9">
        <v>0.56999999999999995</v>
      </c>
      <c r="AT94" s="9">
        <v>0.89</v>
      </c>
      <c r="AU94" s="9">
        <v>0.46</v>
      </c>
      <c r="AV94" s="9">
        <v>0.78</v>
      </c>
      <c r="AW94" s="9">
        <v>0.02</v>
      </c>
      <c r="AX94" s="9">
        <v>0.42</v>
      </c>
      <c r="AY94" s="9">
        <v>0.13</v>
      </c>
      <c r="AZ94" s="9">
        <v>1.72</v>
      </c>
      <c r="BA94" s="9">
        <v>0.36</v>
      </c>
      <c r="BB94" s="9">
        <v>0.23</v>
      </c>
      <c r="BC94" s="9">
        <v>0.1</v>
      </c>
      <c r="BD94" s="9">
        <v>0.14000000000000001</v>
      </c>
      <c r="BE94" s="9">
        <v>0.22</v>
      </c>
      <c r="BF94" s="9">
        <v>1.35</v>
      </c>
      <c r="BG94" s="9">
        <v>0.46</v>
      </c>
      <c r="BH94" s="9">
        <v>0.19</v>
      </c>
      <c r="BI94" s="9">
        <v>0.41</v>
      </c>
      <c r="BJ94" s="9">
        <v>0.37</v>
      </c>
      <c r="BK94" s="9">
        <v>0.11</v>
      </c>
      <c r="BL94" s="9">
        <v>1.67</v>
      </c>
      <c r="BM94" s="9">
        <v>1.49</v>
      </c>
      <c r="BN94" s="9">
        <v>2.5</v>
      </c>
      <c r="BO94" s="9">
        <v>2.2599999999999998</v>
      </c>
      <c r="BP94" s="9">
        <v>1.61</v>
      </c>
      <c r="BQ94" s="9">
        <v>2.96</v>
      </c>
    </row>
    <row r="95" spans="1:69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18"/>
        <v>36.090000000000003</v>
      </c>
      <c r="H95" s="5">
        <f>G95-BP95</f>
        <v>34.480000000000004</v>
      </c>
      <c r="I95" s="5">
        <f>H95+BO95</f>
        <v>36.74</v>
      </c>
      <c r="J95" s="5">
        <f>I95+BN95</f>
        <v>39.24</v>
      </c>
      <c r="K95" s="5">
        <f>J95+BM95</f>
        <v>40.730000000000004</v>
      </c>
      <c r="L95" s="5">
        <f>K95+BL95</f>
        <v>42.400000000000006</v>
      </c>
      <c r="M95" s="5">
        <f>L95+BK95</f>
        <v>42.510000000000005</v>
      </c>
      <c r="N95" s="5">
        <f>M95+BJ95</f>
        <v>42.88</v>
      </c>
      <c r="O95" s="5">
        <f>N95+BI95</f>
        <v>43.29</v>
      </c>
      <c r="P95" s="5">
        <f>O95-BH95</f>
        <v>43.1</v>
      </c>
      <c r="Q95" s="5">
        <f>P95-BG95</f>
        <v>42.64</v>
      </c>
      <c r="R95" s="5">
        <f>Q95-BF95</f>
        <v>41.29</v>
      </c>
      <c r="S95" s="5">
        <f>R95-BE95</f>
        <v>41.07</v>
      </c>
      <c r="T95" s="5">
        <f>S95-BD95</f>
        <v>40.93</v>
      </c>
      <c r="U95" s="5">
        <f>T95-BC95</f>
        <v>40.83</v>
      </c>
      <c r="V95" s="19">
        <f>U95+BB95</f>
        <v>41.059999999999995</v>
      </c>
      <c r="W95" s="19">
        <f>V95+BA95</f>
        <v>41.419999999999995</v>
      </c>
      <c r="X95" s="5">
        <f>W95+AZ95</f>
        <v>43.139999999999993</v>
      </c>
      <c r="Y95" s="5">
        <f>X95+AY95</f>
        <v>43.269999999999996</v>
      </c>
      <c r="Z95" s="5">
        <f>Y95+AX95</f>
        <v>43.69</v>
      </c>
      <c r="AA95" s="5">
        <f>Z95-AW95</f>
        <v>43.669999999999995</v>
      </c>
      <c r="AB95" s="19">
        <f>AA95-AV95</f>
        <v>42.889999999999993</v>
      </c>
      <c r="AC95" s="19">
        <f>AB95+AU95</f>
        <v>43.349999999999994</v>
      </c>
      <c r="AD95" s="19">
        <f>AC95-AT95</f>
        <v>42.459999999999994</v>
      </c>
      <c r="AE95" s="19">
        <f>AD95-AS95</f>
        <v>41.889999999999993</v>
      </c>
      <c r="AF95" s="19">
        <f>AE95-AR95</f>
        <v>41.199999999999996</v>
      </c>
      <c r="AG95" s="5">
        <f>AF95-AQ95</f>
        <v>39.879999999999995</v>
      </c>
      <c r="AH95" s="5">
        <f>AG95-AP95</f>
        <v>39.709999999999994</v>
      </c>
      <c r="AI95" s="5">
        <f t="shared" si="19"/>
        <v>39.099999999999994</v>
      </c>
      <c r="AJ95" s="5">
        <f t="shared" si="20"/>
        <v>39.339999999999996</v>
      </c>
      <c r="AK95" s="5">
        <f t="shared" si="21"/>
        <v>39.549999999999997</v>
      </c>
      <c r="AL95" s="48"/>
      <c r="AM95" s="9">
        <v>0.21</v>
      </c>
      <c r="AN95" s="9">
        <v>0.24</v>
      </c>
      <c r="AO95" s="9">
        <v>0.61</v>
      </c>
      <c r="AP95" s="9">
        <v>0.17</v>
      </c>
      <c r="AQ95" s="9">
        <v>1.32</v>
      </c>
      <c r="AR95" s="9">
        <v>0.69</v>
      </c>
      <c r="AS95" s="9">
        <v>0.56999999999999995</v>
      </c>
      <c r="AT95" s="9">
        <v>0.89</v>
      </c>
      <c r="AU95" s="9">
        <v>0.46</v>
      </c>
      <c r="AV95" s="9">
        <v>0.78</v>
      </c>
      <c r="AW95" s="9">
        <v>0.02</v>
      </c>
      <c r="AX95" s="9">
        <v>0.42</v>
      </c>
      <c r="AY95" s="9">
        <v>0.13</v>
      </c>
      <c r="AZ95" s="9">
        <v>1.72</v>
      </c>
      <c r="BA95" s="9">
        <v>0.36</v>
      </c>
      <c r="BB95" s="9">
        <v>0.23</v>
      </c>
      <c r="BC95" s="9">
        <v>0.1</v>
      </c>
      <c r="BD95" s="9">
        <v>0.14000000000000001</v>
      </c>
      <c r="BE95" s="9">
        <v>0.22</v>
      </c>
      <c r="BF95" s="9">
        <v>1.35</v>
      </c>
      <c r="BG95" s="9">
        <v>0.46</v>
      </c>
      <c r="BH95" s="9">
        <v>0.19</v>
      </c>
      <c r="BI95" s="9">
        <v>0.41</v>
      </c>
      <c r="BJ95" s="9">
        <v>0.37</v>
      </c>
      <c r="BK95" s="9">
        <v>0.11</v>
      </c>
      <c r="BL95" s="9">
        <v>1.67</v>
      </c>
      <c r="BM95" s="9">
        <v>1.49</v>
      </c>
      <c r="BN95" s="9">
        <v>2.5</v>
      </c>
      <c r="BO95" s="9">
        <v>2.2599999999999998</v>
      </c>
      <c r="BP95" s="9">
        <v>1.61</v>
      </c>
      <c r="BQ95" s="9">
        <v>2.96</v>
      </c>
    </row>
    <row r="96" spans="1:69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18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48"/>
      <c r="AM96" s="9">
        <v>0.21</v>
      </c>
      <c r="AN96" s="9">
        <v>0.24</v>
      </c>
      <c r="AO96" s="9">
        <v>0.61</v>
      </c>
      <c r="AP96" s="9">
        <v>0.17</v>
      </c>
      <c r="AQ96" s="9">
        <v>1.32</v>
      </c>
      <c r="AR96" s="9">
        <v>0.69</v>
      </c>
      <c r="AS96" s="9">
        <v>0.56999999999999995</v>
      </c>
      <c r="AT96" s="9">
        <v>0.89</v>
      </c>
      <c r="AU96" s="9">
        <v>0.46</v>
      </c>
      <c r="AV96" s="9">
        <v>0.78</v>
      </c>
      <c r="AW96" s="9">
        <v>0.02</v>
      </c>
      <c r="AX96" s="9">
        <v>0.42</v>
      </c>
      <c r="AY96" s="9">
        <v>0.13</v>
      </c>
      <c r="AZ96" s="9">
        <v>1.72</v>
      </c>
      <c r="BA96" s="9">
        <v>0.36</v>
      </c>
      <c r="BB96" s="9">
        <v>0.23</v>
      </c>
      <c r="BC96" s="9">
        <v>0.1</v>
      </c>
      <c r="BD96" s="9">
        <v>0.14000000000000001</v>
      </c>
      <c r="BE96" s="9">
        <v>0.22</v>
      </c>
      <c r="BF96" s="9">
        <v>1.35</v>
      </c>
      <c r="BG96" s="9">
        <v>0.46</v>
      </c>
      <c r="BH96" s="9">
        <v>0.19</v>
      </c>
      <c r="BI96" s="9">
        <v>0.41</v>
      </c>
      <c r="BJ96" s="9">
        <v>0.37</v>
      </c>
      <c r="BK96" s="9">
        <v>0.11</v>
      </c>
      <c r="BL96" s="9">
        <v>1.67</v>
      </c>
      <c r="BM96" s="9">
        <v>1.49</v>
      </c>
      <c r="BN96" s="9">
        <v>2.5</v>
      </c>
      <c r="BO96" s="9">
        <v>2.2599999999999998</v>
      </c>
      <c r="BP96" s="9">
        <v>1.61</v>
      </c>
      <c r="BQ96" s="9">
        <v>2.96</v>
      </c>
    </row>
    <row r="97" spans="1:69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26">C97*$F$95</f>
        <v>546.70000000000005</v>
      </c>
      <c r="G97" s="5">
        <f t="shared" si="18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48"/>
      <c r="AM97" s="9">
        <v>0.21</v>
      </c>
      <c r="AN97" s="9">
        <v>0.24</v>
      </c>
      <c r="AO97" s="9">
        <v>0.61</v>
      </c>
      <c r="AP97" s="9">
        <v>0.17</v>
      </c>
      <c r="AQ97" s="9">
        <v>1.32</v>
      </c>
      <c r="AR97" s="9">
        <v>0.69</v>
      </c>
      <c r="AS97" s="9">
        <v>0.56999999999999995</v>
      </c>
      <c r="AT97" s="9">
        <v>0.89</v>
      </c>
      <c r="AU97" s="9">
        <v>0.46</v>
      </c>
      <c r="AV97" s="9">
        <v>0.78</v>
      </c>
      <c r="AW97" s="9">
        <v>0.02</v>
      </c>
      <c r="AX97" s="9">
        <v>0.42</v>
      </c>
      <c r="AY97" s="9">
        <v>0.13</v>
      </c>
      <c r="AZ97" s="9">
        <v>1.72</v>
      </c>
      <c r="BA97" s="9">
        <v>0.36</v>
      </c>
      <c r="BB97" s="9">
        <v>0.23</v>
      </c>
      <c r="BC97" s="9">
        <v>0.1</v>
      </c>
      <c r="BD97" s="9">
        <v>0.14000000000000001</v>
      </c>
      <c r="BE97" s="9">
        <v>0.22</v>
      </c>
      <c r="BF97" s="9">
        <v>1.35</v>
      </c>
      <c r="BG97" s="9">
        <v>0.46</v>
      </c>
      <c r="BH97" s="9">
        <v>0.19</v>
      </c>
      <c r="BI97" s="9">
        <v>0.41</v>
      </c>
      <c r="BJ97" s="9">
        <v>0.37</v>
      </c>
      <c r="BK97" s="9">
        <v>0.11</v>
      </c>
      <c r="BL97" s="9">
        <v>1.67</v>
      </c>
      <c r="BM97" s="9">
        <v>1.49</v>
      </c>
      <c r="BN97" s="9">
        <v>2.5</v>
      </c>
      <c r="BO97" s="9">
        <v>2.2599999999999998</v>
      </c>
      <c r="BP97" s="9">
        <v>1.61</v>
      </c>
      <c r="BQ97" s="9">
        <v>2.96</v>
      </c>
    </row>
    <row r="98" spans="1:69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26"/>
        <v>741.95</v>
      </c>
      <c r="G98" s="5">
        <f t="shared" si="18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48"/>
      <c r="AM98" s="9">
        <v>0.21</v>
      </c>
      <c r="AN98" s="9">
        <v>0.24</v>
      </c>
      <c r="AO98" s="9">
        <v>0.61</v>
      </c>
      <c r="AP98" s="9">
        <v>0.17</v>
      </c>
      <c r="AQ98" s="9">
        <v>1.32</v>
      </c>
      <c r="AR98" s="9">
        <v>0.69</v>
      </c>
      <c r="AS98" s="9">
        <v>0.56999999999999995</v>
      </c>
      <c r="AT98" s="9">
        <v>0.89</v>
      </c>
      <c r="AU98" s="9">
        <v>0.46</v>
      </c>
      <c r="AV98" s="9">
        <v>0.78</v>
      </c>
      <c r="AW98" s="9">
        <v>0.02</v>
      </c>
      <c r="AX98" s="9">
        <v>0.42</v>
      </c>
      <c r="AY98" s="9">
        <v>0.13</v>
      </c>
      <c r="AZ98" s="9">
        <v>1.72</v>
      </c>
      <c r="BA98" s="9">
        <v>0.36</v>
      </c>
      <c r="BB98" s="9">
        <v>0.23</v>
      </c>
      <c r="BC98" s="9">
        <v>0.1</v>
      </c>
      <c r="BD98" s="9">
        <v>0.14000000000000001</v>
      </c>
      <c r="BE98" s="9">
        <v>0.22</v>
      </c>
      <c r="BF98" s="9">
        <v>1.35</v>
      </c>
      <c r="BG98" s="9">
        <v>0.46</v>
      </c>
      <c r="BH98" s="9">
        <v>0.19</v>
      </c>
      <c r="BI98" s="9">
        <v>0.41</v>
      </c>
      <c r="BJ98" s="9">
        <v>0.37</v>
      </c>
      <c r="BK98" s="9">
        <v>0.11</v>
      </c>
      <c r="BL98" s="9">
        <v>1.67</v>
      </c>
      <c r="BM98" s="9">
        <v>1.49</v>
      </c>
      <c r="BN98" s="9">
        <v>2.5</v>
      </c>
      <c r="BO98" s="9">
        <v>2.2599999999999998</v>
      </c>
      <c r="BP98" s="9">
        <v>1.61</v>
      </c>
      <c r="BQ98" s="9">
        <v>2.96</v>
      </c>
    </row>
    <row r="99" spans="1:69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26"/>
        <v>1874.4</v>
      </c>
      <c r="G99" s="5">
        <f t="shared" si="18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48"/>
      <c r="AM99" s="9">
        <v>0.21</v>
      </c>
      <c r="AN99" s="9">
        <v>0.24</v>
      </c>
      <c r="AO99" s="9">
        <v>0.61</v>
      </c>
      <c r="AP99" s="9">
        <v>0.17</v>
      </c>
      <c r="AQ99" s="9">
        <v>1.32</v>
      </c>
      <c r="AR99" s="9">
        <v>0.69</v>
      </c>
      <c r="AS99" s="9">
        <v>0.56999999999999995</v>
      </c>
      <c r="AT99" s="9">
        <v>0.89</v>
      </c>
      <c r="AU99" s="9">
        <v>0.46</v>
      </c>
      <c r="AV99" s="9">
        <v>0.78</v>
      </c>
      <c r="AW99" s="9">
        <v>0.02</v>
      </c>
      <c r="AX99" s="9">
        <v>0.42</v>
      </c>
      <c r="AY99" s="9">
        <v>0.13</v>
      </c>
      <c r="AZ99" s="9">
        <v>1.72</v>
      </c>
      <c r="BA99" s="9">
        <v>0.36</v>
      </c>
      <c r="BB99" s="9">
        <v>0.23</v>
      </c>
      <c r="BC99" s="9">
        <v>0.1</v>
      </c>
      <c r="BD99" s="9">
        <v>0.14000000000000001</v>
      </c>
      <c r="BE99" s="9">
        <v>0.22</v>
      </c>
      <c r="BF99" s="9">
        <v>1.35</v>
      </c>
      <c r="BG99" s="9">
        <v>0.46</v>
      </c>
      <c r="BH99" s="9">
        <v>0.19</v>
      </c>
      <c r="BI99" s="9">
        <v>0.41</v>
      </c>
      <c r="BJ99" s="9">
        <v>0.37</v>
      </c>
      <c r="BK99" s="9">
        <v>0.11</v>
      </c>
      <c r="BL99" s="9">
        <v>1.67</v>
      </c>
      <c r="BM99" s="9">
        <v>1.49</v>
      </c>
      <c r="BN99" s="9">
        <v>2.5</v>
      </c>
      <c r="BO99" s="9">
        <v>2.2599999999999998</v>
      </c>
      <c r="BP99" s="9">
        <v>1.61</v>
      </c>
      <c r="BQ99" s="9">
        <v>2.96</v>
      </c>
    </row>
    <row r="100" spans="1:69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27">D100-4.44</f>
        <v>31.830000000000002</v>
      </c>
      <c r="F100" s="5">
        <f>E100+0.75</f>
        <v>32.58</v>
      </c>
      <c r="G100" s="5">
        <f t="shared" si="18"/>
        <v>29.619999999999997</v>
      </c>
      <c r="H100" s="5">
        <f t="shared" ref="H100:H108" si="28">G100-BP100</f>
        <v>28.009999999999998</v>
      </c>
      <c r="I100" s="5">
        <f t="shared" ref="I100:I108" si="29">H100+BO100</f>
        <v>30.269999999999996</v>
      </c>
      <c r="J100" s="5">
        <f t="shared" ref="J100:J108" si="30">I100+BN100</f>
        <v>32.769999999999996</v>
      </c>
      <c r="K100" s="5">
        <f t="shared" ref="K100:K108" si="31">J100+BM100</f>
        <v>34.26</v>
      </c>
      <c r="L100" s="5">
        <f t="shared" ref="L100:L108" si="32">K100+BL100</f>
        <v>35.93</v>
      </c>
      <c r="M100" s="5">
        <f t="shared" ref="M100:M108" si="33">L100+BK100</f>
        <v>36.04</v>
      </c>
      <c r="N100" s="5">
        <f t="shared" ref="N100:N108" si="34">M100+BJ100</f>
        <v>36.409999999999997</v>
      </c>
      <c r="O100" s="5">
        <f t="shared" ref="O100:O108" si="35">N100+BI100</f>
        <v>36.819999999999993</v>
      </c>
      <c r="P100" s="5">
        <f t="shared" ref="P100:P108" si="36">O100-BH100</f>
        <v>36.629999999999995</v>
      </c>
      <c r="Q100" s="5">
        <f t="shared" ref="Q100:Q108" si="37">P100-BG100</f>
        <v>36.169999999999995</v>
      </c>
      <c r="R100" s="5">
        <f t="shared" ref="R100:R108" si="38">Q100-BF100</f>
        <v>34.819999999999993</v>
      </c>
      <c r="S100" s="5">
        <f t="shared" ref="S100:S108" si="39">R100-BE100</f>
        <v>34.599999999999994</v>
      </c>
      <c r="T100" s="5">
        <f t="shared" ref="T100:T108" si="40">S100-BD100</f>
        <v>34.459999999999994</v>
      </c>
      <c r="U100" s="5">
        <f t="shared" ref="U100:U108" si="41">T100-BC100</f>
        <v>34.359999999999992</v>
      </c>
      <c r="V100" s="19">
        <f t="shared" ref="V100:V108" si="42">U100+BB100</f>
        <v>34.589999999999989</v>
      </c>
      <c r="W100" s="19">
        <f t="shared" ref="W100:W108" si="43">V100+BA100</f>
        <v>34.949999999999989</v>
      </c>
      <c r="X100" s="5">
        <f t="shared" ref="X100:X108" si="44">W100+AZ100</f>
        <v>36.669999999999987</v>
      </c>
      <c r="Y100" s="5">
        <f t="shared" ref="Y100:Y108" si="45">X100+AY100</f>
        <v>36.79999999999999</v>
      </c>
      <c r="Z100" s="5">
        <f t="shared" ref="Z100:Z108" si="46">Y100+AX100</f>
        <v>37.219999999999992</v>
      </c>
      <c r="AA100" s="5">
        <f t="shared" ref="AA100:AA108" si="47">Z100-AW100</f>
        <v>37.199999999999989</v>
      </c>
      <c r="AB100" s="19">
        <f t="shared" ref="AB100:AB108" si="48">AA100-AV100</f>
        <v>36.419999999999987</v>
      </c>
      <c r="AC100" s="19">
        <f t="shared" ref="AC100:AC108" si="49">AB100+AU100</f>
        <v>36.879999999999988</v>
      </c>
      <c r="AD100" s="19">
        <f t="shared" ref="AD100:AD108" si="50">AC100-AT100</f>
        <v>35.989999999999988</v>
      </c>
      <c r="AE100" s="19">
        <f t="shared" ref="AE100:AE108" si="51">AD100-AS100</f>
        <v>35.419999999999987</v>
      </c>
      <c r="AF100" s="19">
        <f t="shared" ref="AF100:AF108" si="52">AE100-AR100</f>
        <v>34.72999999999999</v>
      </c>
      <c r="AG100" s="5">
        <f t="shared" ref="AG100:AG108" si="53">AF100-AQ100</f>
        <v>33.409999999999989</v>
      </c>
      <c r="AH100" s="5">
        <f t="shared" ref="AH100:AH108" si="54">AG100-AP100</f>
        <v>33.239999999999988</v>
      </c>
      <c r="AI100" s="5">
        <f t="shared" si="19"/>
        <v>32.629999999999988</v>
      </c>
      <c r="AJ100" s="5">
        <f t="shared" si="20"/>
        <v>32.86999999999999</v>
      </c>
      <c r="AK100" s="5">
        <f t="shared" si="21"/>
        <v>33.079999999999991</v>
      </c>
      <c r="AL100" s="48"/>
      <c r="AM100" s="9">
        <v>0.21</v>
      </c>
      <c r="AN100" s="9">
        <v>0.24</v>
      </c>
      <c r="AO100" s="9">
        <v>0.61</v>
      </c>
      <c r="AP100" s="9">
        <v>0.17</v>
      </c>
      <c r="AQ100" s="9">
        <v>1.32</v>
      </c>
      <c r="AR100" s="9">
        <v>0.69</v>
      </c>
      <c r="AS100" s="9">
        <v>0.56999999999999995</v>
      </c>
      <c r="AT100" s="9">
        <v>0.89</v>
      </c>
      <c r="AU100" s="9">
        <v>0.46</v>
      </c>
      <c r="AV100" s="9">
        <v>0.78</v>
      </c>
      <c r="AW100" s="9">
        <v>0.02</v>
      </c>
      <c r="AX100" s="9">
        <v>0.42</v>
      </c>
      <c r="AY100" s="9">
        <v>0.13</v>
      </c>
      <c r="AZ100" s="9">
        <v>1.72</v>
      </c>
      <c r="BA100" s="9">
        <v>0.36</v>
      </c>
      <c r="BB100" s="9">
        <v>0.23</v>
      </c>
      <c r="BC100" s="9">
        <v>0.1</v>
      </c>
      <c r="BD100" s="9">
        <v>0.14000000000000001</v>
      </c>
      <c r="BE100" s="9">
        <v>0.22</v>
      </c>
      <c r="BF100" s="9">
        <v>1.35</v>
      </c>
      <c r="BG100" s="9">
        <v>0.46</v>
      </c>
      <c r="BH100" s="9">
        <v>0.19</v>
      </c>
      <c r="BI100" s="9">
        <v>0.41</v>
      </c>
      <c r="BJ100" s="9">
        <v>0.37</v>
      </c>
      <c r="BK100" s="9">
        <v>0.11</v>
      </c>
      <c r="BL100" s="9">
        <v>1.67</v>
      </c>
      <c r="BM100" s="9">
        <v>1.49</v>
      </c>
      <c r="BN100" s="9">
        <v>2.5</v>
      </c>
      <c r="BO100" s="9">
        <v>2.2599999999999998</v>
      </c>
      <c r="BP100" s="9">
        <v>1.61</v>
      </c>
      <c r="BQ100" s="9">
        <v>2.96</v>
      </c>
    </row>
    <row r="101" spans="1:69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27"/>
        <v>29.24</v>
      </c>
      <c r="F101" s="5">
        <f t="shared" ref="F101:F108" si="55">E101+0.75</f>
        <v>29.99</v>
      </c>
      <c r="G101" s="5">
        <f t="shared" si="18"/>
        <v>27.029999999999998</v>
      </c>
      <c r="H101" s="5">
        <f t="shared" si="28"/>
        <v>25.419999999999998</v>
      </c>
      <c r="I101" s="5">
        <f t="shared" si="29"/>
        <v>27.68</v>
      </c>
      <c r="J101" s="5">
        <f t="shared" si="30"/>
        <v>30.18</v>
      </c>
      <c r="K101" s="5">
        <f t="shared" si="31"/>
        <v>31.669999999999998</v>
      </c>
      <c r="L101" s="5">
        <f t="shared" si="32"/>
        <v>33.339999999999996</v>
      </c>
      <c r="M101" s="5">
        <f t="shared" si="33"/>
        <v>33.449999999999996</v>
      </c>
      <c r="N101" s="5">
        <f t="shared" si="34"/>
        <v>33.819999999999993</v>
      </c>
      <c r="O101" s="5">
        <f t="shared" si="35"/>
        <v>34.22999999999999</v>
      </c>
      <c r="P101" s="5">
        <f t="shared" si="36"/>
        <v>34.039999999999992</v>
      </c>
      <c r="Q101" s="5">
        <f t="shared" si="37"/>
        <v>33.579999999999991</v>
      </c>
      <c r="R101" s="5">
        <f t="shared" si="38"/>
        <v>32.22999999999999</v>
      </c>
      <c r="S101" s="5">
        <f t="shared" si="39"/>
        <v>32.009999999999991</v>
      </c>
      <c r="T101" s="5">
        <f t="shared" si="40"/>
        <v>31.86999999999999</v>
      </c>
      <c r="U101" s="5">
        <f t="shared" si="41"/>
        <v>31.769999999999989</v>
      </c>
      <c r="V101" s="19">
        <f t="shared" si="42"/>
        <v>31.999999999999989</v>
      </c>
      <c r="W101" s="19">
        <f t="shared" si="43"/>
        <v>32.359999999999992</v>
      </c>
      <c r="X101" s="5">
        <f t="shared" si="44"/>
        <v>34.079999999999991</v>
      </c>
      <c r="Y101" s="5">
        <f t="shared" si="45"/>
        <v>34.209999999999994</v>
      </c>
      <c r="Z101" s="5">
        <f t="shared" si="46"/>
        <v>34.629999999999995</v>
      </c>
      <c r="AA101" s="5">
        <f t="shared" si="47"/>
        <v>34.609999999999992</v>
      </c>
      <c r="AB101" s="19">
        <f t="shared" si="48"/>
        <v>33.819999999999993</v>
      </c>
      <c r="AC101" s="19">
        <f t="shared" si="49"/>
        <v>34.279999999999994</v>
      </c>
      <c r="AD101" s="19">
        <f t="shared" si="50"/>
        <v>33.389999999999993</v>
      </c>
      <c r="AE101" s="19">
        <f t="shared" si="51"/>
        <v>32.819999999999993</v>
      </c>
      <c r="AF101" s="19">
        <f t="shared" si="52"/>
        <v>32.129999999999995</v>
      </c>
      <c r="AG101" s="5">
        <f t="shared" si="53"/>
        <v>30.809999999999995</v>
      </c>
      <c r="AH101" s="5">
        <f t="shared" si="54"/>
        <v>30.639999999999993</v>
      </c>
      <c r="AI101" s="5">
        <f t="shared" si="19"/>
        <v>30.029999999999994</v>
      </c>
      <c r="AJ101" s="5">
        <f t="shared" si="20"/>
        <v>30.269999999999992</v>
      </c>
      <c r="AK101" s="5">
        <f t="shared" si="21"/>
        <v>30.479999999999993</v>
      </c>
      <c r="AL101" s="48"/>
      <c r="AM101" s="9">
        <v>0.21</v>
      </c>
      <c r="AN101" s="9">
        <v>0.24</v>
      </c>
      <c r="AO101" s="9">
        <v>0.61</v>
      </c>
      <c r="AP101" s="9">
        <v>0.17</v>
      </c>
      <c r="AQ101" s="9">
        <v>1.32</v>
      </c>
      <c r="AR101" s="9">
        <v>0.69</v>
      </c>
      <c r="AS101" s="9">
        <v>0.56999999999999995</v>
      </c>
      <c r="AT101" s="9">
        <v>0.89</v>
      </c>
      <c r="AU101" s="9">
        <v>0.46</v>
      </c>
      <c r="AV101" s="9">
        <v>0.79</v>
      </c>
      <c r="AW101" s="9">
        <v>0.02</v>
      </c>
      <c r="AX101" s="9">
        <v>0.42</v>
      </c>
      <c r="AY101" s="9">
        <v>0.13</v>
      </c>
      <c r="AZ101" s="9">
        <v>1.72</v>
      </c>
      <c r="BA101" s="9">
        <v>0.36</v>
      </c>
      <c r="BB101" s="9">
        <v>0.23</v>
      </c>
      <c r="BC101" s="9">
        <v>0.1</v>
      </c>
      <c r="BD101" s="9">
        <v>0.14000000000000001</v>
      </c>
      <c r="BE101" s="9">
        <v>0.22</v>
      </c>
      <c r="BF101" s="9">
        <v>1.35</v>
      </c>
      <c r="BG101" s="9">
        <v>0.46</v>
      </c>
      <c r="BH101" s="9">
        <v>0.19</v>
      </c>
      <c r="BI101" s="9">
        <v>0.41</v>
      </c>
      <c r="BJ101" s="9">
        <v>0.37</v>
      </c>
      <c r="BK101" s="9">
        <v>0.11</v>
      </c>
      <c r="BL101" s="9">
        <v>1.67</v>
      </c>
      <c r="BM101" s="9">
        <v>1.49</v>
      </c>
      <c r="BN101" s="9">
        <v>2.5</v>
      </c>
      <c r="BO101" s="9">
        <v>2.2599999999999998</v>
      </c>
      <c r="BP101" s="9">
        <v>1.61</v>
      </c>
      <c r="BQ101" s="9">
        <v>2.96</v>
      </c>
    </row>
    <row r="102" spans="1:69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27"/>
        <v>25.66</v>
      </c>
      <c r="F102" s="5">
        <f t="shared" si="55"/>
        <v>26.41</v>
      </c>
      <c r="G102" s="5">
        <f t="shared" si="18"/>
        <v>23.45</v>
      </c>
      <c r="H102" s="5">
        <f t="shared" si="28"/>
        <v>21.84</v>
      </c>
      <c r="I102" s="5">
        <f t="shared" si="29"/>
        <v>24.1</v>
      </c>
      <c r="J102" s="5">
        <f t="shared" si="30"/>
        <v>26.6</v>
      </c>
      <c r="K102" s="5">
        <f t="shared" si="31"/>
        <v>28.09</v>
      </c>
      <c r="L102" s="5">
        <f t="shared" si="32"/>
        <v>29.759999999999998</v>
      </c>
      <c r="M102" s="5">
        <f t="shared" si="33"/>
        <v>29.869999999999997</v>
      </c>
      <c r="N102" s="5">
        <f t="shared" si="34"/>
        <v>30.24</v>
      </c>
      <c r="O102" s="5">
        <f t="shared" si="35"/>
        <v>30.65</v>
      </c>
      <c r="P102" s="5">
        <f t="shared" si="36"/>
        <v>30.459999999999997</v>
      </c>
      <c r="Q102" s="5">
        <f t="shared" si="37"/>
        <v>29.999999999999996</v>
      </c>
      <c r="R102" s="5">
        <f t="shared" si="38"/>
        <v>28.649999999999995</v>
      </c>
      <c r="S102" s="5">
        <f t="shared" si="39"/>
        <v>28.429999999999996</v>
      </c>
      <c r="T102" s="5">
        <f t="shared" si="40"/>
        <v>28.289999999999996</v>
      </c>
      <c r="U102" s="5">
        <f t="shared" si="41"/>
        <v>28.189999999999994</v>
      </c>
      <c r="V102" s="19">
        <f t="shared" si="42"/>
        <v>28.419999999999995</v>
      </c>
      <c r="W102" s="19">
        <f t="shared" si="43"/>
        <v>28.779999999999994</v>
      </c>
      <c r="X102" s="5">
        <f t="shared" si="44"/>
        <v>30.499999999999993</v>
      </c>
      <c r="Y102" s="5">
        <f t="shared" si="45"/>
        <v>30.629999999999992</v>
      </c>
      <c r="Z102" s="5">
        <f t="shared" si="46"/>
        <v>31.049999999999994</v>
      </c>
      <c r="AA102" s="5">
        <f t="shared" si="47"/>
        <v>31.029999999999994</v>
      </c>
      <c r="AB102" s="19">
        <f t="shared" si="48"/>
        <v>30.239999999999995</v>
      </c>
      <c r="AC102" s="19">
        <f t="shared" si="49"/>
        <v>30.699999999999996</v>
      </c>
      <c r="AD102" s="19">
        <f t="shared" si="50"/>
        <v>29.809999999999995</v>
      </c>
      <c r="AE102" s="19">
        <f t="shared" si="51"/>
        <v>29.239999999999995</v>
      </c>
      <c r="AF102" s="19">
        <f t="shared" si="52"/>
        <v>28.549999999999994</v>
      </c>
      <c r="AG102" s="5">
        <f t="shared" si="53"/>
        <v>27.229999999999993</v>
      </c>
      <c r="AH102" s="5">
        <f t="shared" si="54"/>
        <v>27.059999999999992</v>
      </c>
      <c r="AI102" s="5">
        <f t="shared" si="19"/>
        <v>26.449999999999992</v>
      </c>
      <c r="AJ102" s="5">
        <f t="shared" si="20"/>
        <v>26.689999999999991</v>
      </c>
      <c r="AK102" s="5">
        <f t="shared" si="21"/>
        <v>26.899999999999991</v>
      </c>
      <c r="AL102" s="48"/>
      <c r="AM102" s="9">
        <v>0.21</v>
      </c>
      <c r="AN102" s="9">
        <v>0.24</v>
      </c>
      <c r="AO102" s="9">
        <v>0.61</v>
      </c>
      <c r="AP102" s="9">
        <v>0.17</v>
      </c>
      <c r="AQ102" s="9">
        <v>1.32</v>
      </c>
      <c r="AR102" s="9">
        <v>0.69</v>
      </c>
      <c r="AS102" s="9">
        <v>0.56999999999999995</v>
      </c>
      <c r="AT102" s="9">
        <v>0.89</v>
      </c>
      <c r="AU102" s="9">
        <v>0.46</v>
      </c>
      <c r="AV102" s="9">
        <v>0.79</v>
      </c>
      <c r="AW102" s="9">
        <v>0.02</v>
      </c>
      <c r="AX102" s="9">
        <v>0.42</v>
      </c>
      <c r="AY102" s="9">
        <v>0.13</v>
      </c>
      <c r="AZ102" s="9">
        <v>1.72</v>
      </c>
      <c r="BA102" s="9">
        <v>0.36</v>
      </c>
      <c r="BB102" s="9">
        <v>0.23</v>
      </c>
      <c r="BC102" s="9">
        <v>0.1</v>
      </c>
      <c r="BD102" s="9">
        <v>0.14000000000000001</v>
      </c>
      <c r="BE102" s="9">
        <v>0.22</v>
      </c>
      <c r="BF102" s="9">
        <v>1.35</v>
      </c>
      <c r="BG102" s="9">
        <v>0.46</v>
      </c>
      <c r="BH102" s="9">
        <v>0.19</v>
      </c>
      <c r="BI102" s="9">
        <v>0.41</v>
      </c>
      <c r="BJ102" s="9">
        <v>0.37</v>
      </c>
      <c r="BK102" s="9">
        <v>0.11</v>
      </c>
      <c r="BL102" s="9">
        <v>1.67</v>
      </c>
      <c r="BM102" s="9">
        <v>1.49</v>
      </c>
      <c r="BN102" s="9">
        <v>2.5</v>
      </c>
      <c r="BO102" s="9">
        <v>2.2599999999999998</v>
      </c>
      <c r="BP102" s="9">
        <v>1.61</v>
      </c>
      <c r="BQ102" s="9">
        <v>2.96</v>
      </c>
    </row>
    <row r="103" spans="1:69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27"/>
        <v>29.279999999999998</v>
      </c>
      <c r="F103" s="5">
        <f t="shared" si="55"/>
        <v>30.029999999999998</v>
      </c>
      <c r="G103" s="5">
        <f t="shared" si="18"/>
        <v>27.069999999999997</v>
      </c>
      <c r="H103" s="5">
        <f t="shared" si="28"/>
        <v>25.459999999999997</v>
      </c>
      <c r="I103" s="5">
        <f t="shared" si="29"/>
        <v>27.72</v>
      </c>
      <c r="J103" s="5">
        <f t="shared" si="30"/>
        <v>30.22</v>
      </c>
      <c r="K103" s="5">
        <f t="shared" si="31"/>
        <v>31.709999999999997</v>
      </c>
      <c r="L103" s="5">
        <f t="shared" si="32"/>
        <v>33.379999999999995</v>
      </c>
      <c r="M103" s="5">
        <f t="shared" si="33"/>
        <v>33.489999999999995</v>
      </c>
      <c r="N103" s="5">
        <f t="shared" si="34"/>
        <v>33.859999999999992</v>
      </c>
      <c r="O103" s="5">
        <f t="shared" si="35"/>
        <v>34.269999999999989</v>
      </c>
      <c r="P103" s="5">
        <f t="shared" si="36"/>
        <v>34.079999999999991</v>
      </c>
      <c r="Q103" s="5">
        <f t="shared" si="37"/>
        <v>33.61999999999999</v>
      </c>
      <c r="R103" s="5">
        <f t="shared" si="38"/>
        <v>32.269999999999989</v>
      </c>
      <c r="S103" s="5">
        <f t="shared" si="39"/>
        <v>32.04999999999999</v>
      </c>
      <c r="T103" s="5">
        <f t="shared" si="40"/>
        <v>31.909999999999989</v>
      </c>
      <c r="U103" s="5">
        <f t="shared" si="41"/>
        <v>31.809999999999988</v>
      </c>
      <c r="V103" s="19">
        <f t="shared" si="42"/>
        <v>32.039999999999985</v>
      </c>
      <c r="W103" s="19">
        <f t="shared" si="43"/>
        <v>32.399999999999984</v>
      </c>
      <c r="X103" s="5">
        <f t="shared" si="44"/>
        <v>34.119999999999983</v>
      </c>
      <c r="Y103" s="5">
        <f t="shared" si="45"/>
        <v>34.249999999999986</v>
      </c>
      <c r="Z103" s="5">
        <f t="shared" si="46"/>
        <v>34.669999999999987</v>
      </c>
      <c r="AA103" s="5">
        <f t="shared" si="47"/>
        <v>34.649999999999984</v>
      </c>
      <c r="AB103" s="19">
        <f t="shared" si="48"/>
        <v>33.869999999999983</v>
      </c>
      <c r="AC103" s="19">
        <f t="shared" si="49"/>
        <v>34.329999999999984</v>
      </c>
      <c r="AD103" s="19">
        <f t="shared" si="50"/>
        <v>33.439999999999984</v>
      </c>
      <c r="AE103" s="19">
        <f t="shared" si="51"/>
        <v>32.869999999999983</v>
      </c>
      <c r="AF103" s="19">
        <f t="shared" si="52"/>
        <v>32.179999999999986</v>
      </c>
      <c r="AG103" s="5">
        <f t="shared" si="53"/>
        <v>30.859999999999985</v>
      </c>
      <c r="AH103" s="5">
        <f t="shared" si="54"/>
        <v>30.689999999999984</v>
      </c>
      <c r="AI103" s="5">
        <f t="shared" si="19"/>
        <v>30.079999999999984</v>
      </c>
      <c r="AJ103" s="5">
        <f t="shared" si="20"/>
        <v>30.319999999999983</v>
      </c>
      <c r="AK103" s="5">
        <f t="shared" si="21"/>
        <v>30.529999999999983</v>
      </c>
      <c r="AL103" s="48"/>
      <c r="AM103" s="9">
        <v>0.21</v>
      </c>
      <c r="AN103" s="9">
        <v>0.24</v>
      </c>
      <c r="AO103" s="9">
        <v>0.61</v>
      </c>
      <c r="AP103" s="9">
        <v>0.17</v>
      </c>
      <c r="AQ103" s="9">
        <v>1.32</v>
      </c>
      <c r="AR103" s="9">
        <v>0.69</v>
      </c>
      <c r="AS103" s="9">
        <v>0.56999999999999995</v>
      </c>
      <c r="AT103" s="9">
        <v>0.89</v>
      </c>
      <c r="AU103" s="9">
        <v>0.46</v>
      </c>
      <c r="AV103" s="9">
        <v>0.78</v>
      </c>
      <c r="AW103" s="9">
        <v>0.02</v>
      </c>
      <c r="AX103" s="9">
        <v>0.42</v>
      </c>
      <c r="AY103" s="9">
        <v>0.13</v>
      </c>
      <c r="AZ103" s="9">
        <v>1.72</v>
      </c>
      <c r="BA103" s="9">
        <v>0.36</v>
      </c>
      <c r="BB103" s="9">
        <v>0.23</v>
      </c>
      <c r="BC103" s="9">
        <v>0.1</v>
      </c>
      <c r="BD103" s="9">
        <v>0.14000000000000001</v>
      </c>
      <c r="BE103" s="9">
        <v>0.22</v>
      </c>
      <c r="BF103" s="9">
        <v>1.35</v>
      </c>
      <c r="BG103" s="9">
        <v>0.46</v>
      </c>
      <c r="BH103" s="9">
        <v>0.19</v>
      </c>
      <c r="BI103" s="9">
        <v>0.41</v>
      </c>
      <c r="BJ103" s="9">
        <v>0.37</v>
      </c>
      <c r="BK103" s="9">
        <v>0.11</v>
      </c>
      <c r="BL103" s="9">
        <v>1.67</v>
      </c>
      <c r="BM103" s="9">
        <v>1.49</v>
      </c>
      <c r="BN103" s="9">
        <v>2.5</v>
      </c>
      <c r="BO103" s="9">
        <v>2.2599999999999998</v>
      </c>
      <c r="BP103" s="9">
        <v>1.61</v>
      </c>
      <c r="BQ103" s="9">
        <v>2.96</v>
      </c>
    </row>
    <row r="104" spans="1:69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27"/>
        <v>31.389999999999997</v>
      </c>
      <c r="F104" s="5">
        <f t="shared" si="55"/>
        <v>32.14</v>
      </c>
      <c r="G104" s="5">
        <f t="shared" si="18"/>
        <v>29.18</v>
      </c>
      <c r="H104" s="5">
        <f t="shared" si="28"/>
        <v>27.57</v>
      </c>
      <c r="I104" s="5">
        <f t="shared" si="29"/>
        <v>29.83</v>
      </c>
      <c r="J104" s="5">
        <f t="shared" si="30"/>
        <v>32.33</v>
      </c>
      <c r="K104" s="5">
        <f t="shared" si="31"/>
        <v>33.82</v>
      </c>
      <c r="L104" s="5">
        <f t="shared" si="32"/>
        <v>35.49</v>
      </c>
      <c r="M104" s="5">
        <f t="shared" si="33"/>
        <v>35.6</v>
      </c>
      <c r="N104" s="5">
        <f t="shared" si="34"/>
        <v>35.97</v>
      </c>
      <c r="O104" s="5">
        <f t="shared" si="35"/>
        <v>36.379999999999995</v>
      </c>
      <c r="P104" s="5">
        <f t="shared" si="36"/>
        <v>36.19</v>
      </c>
      <c r="Q104" s="5">
        <f t="shared" si="37"/>
        <v>35.729999999999997</v>
      </c>
      <c r="R104" s="5">
        <f t="shared" si="38"/>
        <v>34.379999999999995</v>
      </c>
      <c r="S104" s="5">
        <f t="shared" si="39"/>
        <v>34.159999999999997</v>
      </c>
      <c r="T104" s="5">
        <f t="shared" si="40"/>
        <v>34.019999999999996</v>
      </c>
      <c r="U104" s="5">
        <f t="shared" si="41"/>
        <v>33.919999999999995</v>
      </c>
      <c r="V104" s="19">
        <f t="shared" si="42"/>
        <v>34.149999999999991</v>
      </c>
      <c r="W104" s="19">
        <f t="shared" si="43"/>
        <v>34.509999999999991</v>
      </c>
      <c r="X104" s="5">
        <f t="shared" si="44"/>
        <v>36.22999999999999</v>
      </c>
      <c r="Y104" s="5">
        <f t="shared" si="45"/>
        <v>36.359999999999992</v>
      </c>
      <c r="Z104" s="5">
        <f t="shared" si="46"/>
        <v>36.779999999999994</v>
      </c>
      <c r="AA104" s="5">
        <f t="shared" si="47"/>
        <v>36.759999999999991</v>
      </c>
      <c r="AB104" s="19">
        <f t="shared" si="48"/>
        <v>35.969999999999992</v>
      </c>
      <c r="AC104" s="19">
        <f t="shared" si="49"/>
        <v>36.429999999999993</v>
      </c>
      <c r="AD104" s="19">
        <f t="shared" si="50"/>
        <v>35.539999999999992</v>
      </c>
      <c r="AE104" s="19">
        <f t="shared" si="51"/>
        <v>34.969999999999992</v>
      </c>
      <c r="AF104" s="19">
        <f t="shared" si="52"/>
        <v>34.279999999999994</v>
      </c>
      <c r="AG104" s="5">
        <f t="shared" si="53"/>
        <v>32.959999999999994</v>
      </c>
      <c r="AH104" s="5">
        <f t="shared" si="54"/>
        <v>32.789999999999992</v>
      </c>
      <c r="AI104" s="5">
        <f t="shared" si="19"/>
        <v>32.179999999999993</v>
      </c>
      <c r="AJ104" s="5">
        <f t="shared" si="20"/>
        <v>32.419999999999995</v>
      </c>
      <c r="AK104" s="5">
        <f t="shared" si="21"/>
        <v>32.629999999999995</v>
      </c>
      <c r="AL104" s="48"/>
      <c r="AM104" s="9">
        <v>0.21</v>
      </c>
      <c r="AN104" s="9">
        <v>0.24</v>
      </c>
      <c r="AO104" s="9">
        <v>0.61</v>
      </c>
      <c r="AP104" s="9">
        <v>0.17</v>
      </c>
      <c r="AQ104" s="9">
        <v>1.32</v>
      </c>
      <c r="AR104" s="9">
        <v>0.69</v>
      </c>
      <c r="AS104" s="9">
        <v>0.56999999999999995</v>
      </c>
      <c r="AT104" s="9">
        <v>0.89</v>
      </c>
      <c r="AU104" s="9">
        <v>0.46</v>
      </c>
      <c r="AV104" s="9">
        <v>0.79</v>
      </c>
      <c r="AW104" s="9">
        <v>0.02</v>
      </c>
      <c r="AX104" s="9">
        <v>0.42</v>
      </c>
      <c r="AY104" s="9">
        <v>0.13</v>
      </c>
      <c r="AZ104" s="9">
        <v>1.72</v>
      </c>
      <c r="BA104" s="9">
        <v>0.36</v>
      </c>
      <c r="BB104" s="9">
        <v>0.23</v>
      </c>
      <c r="BC104" s="9">
        <v>0.1</v>
      </c>
      <c r="BD104" s="9">
        <v>0.14000000000000001</v>
      </c>
      <c r="BE104" s="9">
        <v>0.22</v>
      </c>
      <c r="BF104" s="9">
        <v>1.35</v>
      </c>
      <c r="BG104" s="9">
        <v>0.46</v>
      </c>
      <c r="BH104" s="9">
        <v>0.19</v>
      </c>
      <c r="BI104" s="9">
        <v>0.41</v>
      </c>
      <c r="BJ104" s="9">
        <v>0.37</v>
      </c>
      <c r="BK104" s="9">
        <v>0.11</v>
      </c>
      <c r="BL104" s="9">
        <v>1.67</v>
      </c>
      <c r="BM104" s="9">
        <v>1.49</v>
      </c>
      <c r="BN104" s="9">
        <v>2.5</v>
      </c>
      <c r="BO104" s="9">
        <v>2.2599999999999998</v>
      </c>
      <c r="BP104" s="9">
        <v>1.61</v>
      </c>
      <c r="BQ104" s="9">
        <v>2.96</v>
      </c>
    </row>
    <row r="105" spans="1:69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27"/>
        <v>31.209999999999997</v>
      </c>
      <c r="F105" s="5">
        <f t="shared" si="55"/>
        <v>31.959999999999997</v>
      </c>
      <c r="G105" s="5">
        <f t="shared" si="18"/>
        <v>28.999999999999996</v>
      </c>
      <c r="H105" s="5">
        <f t="shared" si="28"/>
        <v>27.389999999999997</v>
      </c>
      <c r="I105" s="5">
        <f t="shared" si="29"/>
        <v>29.65</v>
      </c>
      <c r="J105" s="5">
        <f t="shared" si="30"/>
        <v>32.15</v>
      </c>
      <c r="K105" s="5">
        <f t="shared" si="31"/>
        <v>33.64</v>
      </c>
      <c r="L105" s="5">
        <f t="shared" si="32"/>
        <v>35.31</v>
      </c>
      <c r="M105" s="5">
        <f t="shared" si="33"/>
        <v>35.42</v>
      </c>
      <c r="N105" s="5">
        <f t="shared" si="34"/>
        <v>35.79</v>
      </c>
      <c r="O105" s="5">
        <f t="shared" si="35"/>
        <v>36.199999999999996</v>
      </c>
      <c r="P105" s="5">
        <f t="shared" si="36"/>
        <v>36.01</v>
      </c>
      <c r="Q105" s="5">
        <f t="shared" si="37"/>
        <v>35.549999999999997</v>
      </c>
      <c r="R105" s="5">
        <f t="shared" si="38"/>
        <v>34.199999999999996</v>
      </c>
      <c r="S105" s="5">
        <f t="shared" si="39"/>
        <v>33.979999999999997</v>
      </c>
      <c r="T105" s="5">
        <f t="shared" si="40"/>
        <v>33.839999999999996</v>
      </c>
      <c r="U105" s="5">
        <f t="shared" si="41"/>
        <v>33.739999999999995</v>
      </c>
      <c r="V105" s="19">
        <f t="shared" si="42"/>
        <v>33.969999999999992</v>
      </c>
      <c r="W105" s="19">
        <f t="shared" si="43"/>
        <v>34.329999999999991</v>
      </c>
      <c r="X105" s="5">
        <f t="shared" si="44"/>
        <v>36.04999999999999</v>
      </c>
      <c r="Y105" s="5">
        <f t="shared" si="45"/>
        <v>36.179999999999993</v>
      </c>
      <c r="Z105" s="5">
        <f t="shared" si="46"/>
        <v>36.599999999999994</v>
      </c>
      <c r="AA105" s="5">
        <f t="shared" si="47"/>
        <v>36.579999999999991</v>
      </c>
      <c r="AB105" s="19">
        <f t="shared" si="48"/>
        <v>35.789999999999992</v>
      </c>
      <c r="AC105" s="19">
        <f t="shared" si="49"/>
        <v>36.249999999999993</v>
      </c>
      <c r="AD105" s="19">
        <f t="shared" si="50"/>
        <v>35.359999999999992</v>
      </c>
      <c r="AE105" s="19">
        <f t="shared" si="51"/>
        <v>34.789999999999992</v>
      </c>
      <c r="AF105" s="19">
        <f t="shared" si="52"/>
        <v>34.099999999999994</v>
      </c>
      <c r="AG105" s="5">
        <f t="shared" si="53"/>
        <v>32.779999999999994</v>
      </c>
      <c r="AH105" s="5">
        <f t="shared" si="54"/>
        <v>32.609999999999992</v>
      </c>
      <c r="AI105" s="5">
        <f t="shared" si="19"/>
        <v>31.999999999999993</v>
      </c>
      <c r="AJ105" s="5">
        <f t="shared" si="20"/>
        <v>32.239999999999995</v>
      </c>
      <c r="AK105" s="5">
        <f t="shared" si="21"/>
        <v>32.449999999999996</v>
      </c>
      <c r="AL105" s="48"/>
      <c r="AM105" s="9">
        <v>0.21</v>
      </c>
      <c r="AN105" s="9">
        <v>0.24</v>
      </c>
      <c r="AO105" s="9">
        <v>0.61</v>
      </c>
      <c r="AP105" s="9">
        <v>0.17</v>
      </c>
      <c r="AQ105" s="9">
        <v>1.32</v>
      </c>
      <c r="AR105" s="9">
        <v>0.69</v>
      </c>
      <c r="AS105" s="9">
        <v>0.56999999999999995</v>
      </c>
      <c r="AT105" s="9">
        <v>0.89</v>
      </c>
      <c r="AU105" s="9">
        <v>0.46</v>
      </c>
      <c r="AV105" s="9">
        <v>0.79</v>
      </c>
      <c r="AW105" s="9">
        <v>0.02</v>
      </c>
      <c r="AX105" s="9">
        <v>0.42</v>
      </c>
      <c r="AY105" s="9">
        <v>0.13</v>
      </c>
      <c r="AZ105" s="9">
        <v>1.72</v>
      </c>
      <c r="BA105" s="9">
        <v>0.36</v>
      </c>
      <c r="BB105" s="9">
        <v>0.23</v>
      </c>
      <c r="BC105" s="9">
        <v>0.1</v>
      </c>
      <c r="BD105" s="9">
        <v>0.14000000000000001</v>
      </c>
      <c r="BE105" s="9">
        <v>0.22</v>
      </c>
      <c r="BF105" s="9">
        <v>1.35</v>
      </c>
      <c r="BG105" s="9">
        <v>0.46</v>
      </c>
      <c r="BH105" s="9">
        <v>0.19</v>
      </c>
      <c r="BI105" s="9">
        <v>0.41</v>
      </c>
      <c r="BJ105" s="9">
        <v>0.37</v>
      </c>
      <c r="BK105" s="9">
        <v>0.11</v>
      </c>
      <c r="BL105" s="9">
        <v>1.67</v>
      </c>
      <c r="BM105" s="9">
        <v>1.49</v>
      </c>
      <c r="BN105" s="9">
        <v>2.5</v>
      </c>
      <c r="BO105" s="9">
        <v>2.2599999999999998</v>
      </c>
      <c r="BP105" s="9">
        <v>1.61</v>
      </c>
      <c r="BQ105" s="9">
        <v>2.96</v>
      </c>
    </row>
    <row r="106" spans="1:69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27"/>
        <v>31.2</v>
      </c>
      <c r="F106" s="5">
        <f t="shared" si="55"/>
        <v>31.95</v>
      </c>
      <c r="G106" s="5">
        <f t="shared" ref="G106:G108" si="56">F106-BQ106</f>
        <v>28.99</v>
      </c>
      <c r="H106" s="5">
        <f t="shared" si="28"/>
        <v>27.38</v>
      </c>
      <c r="I106" s="5">
        <f t="shared" si="29"/>
        <v>29.64</v>
      </c>
      <c r="J106" s="5">
        <f t="shared" si="30"/>
        <v>32.14</v>
      </c>
      <c r="K106" s="5">
        <f t="shared" si="31"/>
        <v>33.630000000000003</v>
      </c>
      <c r="L106" s="5">
        <f t="shared" si="32"/>
        <v>35.300000000000004</v>
      </c>
      <c r="M106" s="5">
        <f t="shared" si="33"/>
        <v>35.410000000000004</v>
      </c>
      <c r="N106" s="5">
        <f t="shared" si="34"/>
        <v>35.78</v>
      </c>
      <c r="O106" s="5">
        <f t="shared" si="35"/>
        <v>36.19</v>
      </c>
      <c r="P106" s="5">
        <f t="shared" si="36"/>
        <v>36</v>
      </c>
      <c r="Q106" s="5">
        <f t="shared" si="37"/>
        <v>35.54</v>
      </c>
      <c r="R106" s="5">
        <f t="shared" si="38"/>
        <v>34.19</v>
      </c>
      <c r="S106" s="5">
        <f t="shared" si="39"/>
        <v>33.97</v>
      </c>
      <c r="T106" s="5">
        <f t="shared" si="40"/>
        <v>33.83</v>
      </c>
      <c r="U106" s="5">
        <f t="shared" si="41"/>
        <v>33.729999999999997</v>
      </c>
      <c r="V106" s="19">
        <f t="shared" si="42"/>
        <v>33.959999999999994</v>
      </c>
      <c r="W106" s="19">
        <f t="shared" si="43"/>
        <v>34.319999999999993</v>
      </c>
      <c r="X106" s="5">
        <f t="shared" si="44"/>
        <v>36.039999999999992</v>
      </c>
      <c r="Y106" s="5">
        <f t="shared" si="45"/>
        <v>36.169999999999995</v>
      </c>
      <c r="Z106" s="5">
        <f t="shared" si="46"/>
        <v>36.589999999999996</v>
      </c>
      <c r="AA106" s="5">
        <f t="shared" si="47"/>
        <v>36.569999999999993</v>
      </c>
      <c r="AB106" s="19">
        <f t="shared" si="48"/>
        <v>35.779999999999994</v>
      </c>
      <c r="AC106" s="19">
        <f t="shared" si="49"/>
        <v>36.239999999999995</v>
      </c>
      <c r="AD106" s="19">
        <f t="shared" si="50"/>
        <v>35.349999999999994</v>
      </c>
      <c r="AE106" s="19">
        <f t="shared" si="51"/>
        <v>34.779999999999994</v>
      </c>
      <c r="AF106" s="19">
        <f t="shared" si="52"/>
        <v>34.089999999999996</v>
      </c>
      <c r="AG106" s="5">
        <f t="shared" si="53"/>
        <v>32.769999999999996</v>
      </c>
      <c r="AH106" s="5">
        <f t="shared" si="54"/>
        <v>32.599999999999994</v>
      </c>
      <c r="AI106" s="5">
        <f t="shared" si="19"/>
        <v>31.989999999999995</v>
      </c>
      <c r="AJ106" s="5">
        <f t="shared" si="20"/>
        <v>32.229999999999997</v>
      </c>
      <c r="AK106" s="5">
        <f t="shared" si="21"/>
        <v>32.44</v>
      </c>
      <c r="AL106" s="48"/>
      <c r="AM106" s="9">
        <v>0.21</v>
      </c>
      <c r="AN106" s="9">
        <v>0.24</v>
      </c>
      <c r="AO106" s="9">
        <v>0.61</v>
      </c>
      <c r="AP106" s="9">
        <v>0.17</v>
      </c>
      <c r="AQ106" s="9">
        <v>1.32</v>
      </c>
      <c r="AR106" s="9">
        <v>0.69</v>
      </c>
      <c r="AS106" s="9">
        <v>0.56999999999999995</v>
      </c>
      <c r="AT106" s="9">
        <v>0.89</v>
      </c>
      <c r="AU106" s="9">
        <v>0.46</v>
      </c>
      <c r="AV106" s="9">
        <v>0.79</v>
      </c>
      <c r="AW106" s="9">
        <v>0.02</v>
      </c>
      <c r="AX106" s="9">
        <v>0.42</v>
      </c>
      <c r="AY106" s="9">
        <v>0.13</v>
      </c>
      <c r="AZ106" s="9">
        <v>1.72</v>
      </c>
      <c r="BA106" s="9">
        <v>0.36</v>
      </c>
      <c r="BB106" s="9">
        <v>0.23</v>
      </c>
      <c r="BC106" s="9">
        <v>0.1</v>
      </c>
      <c r="BD106" s="9">
        <v>0.14000000000000001</v>
      </c>
      <c r="BE106" s="9">
        <v>0.22</v>
      </c>
      <c r="BF106" s="9">
        <v>1.35</v>
      </c>
      <c r="BG106" s="9">
        <v>0.46</v>
      </c>
      <c r="BH106" s="9">
        <v>0.19</v>
      </c>
      <c r="BI106" s="9">
        <v>0.41</v>
      </c>
      <c r="BJ106" s="9">
        <v>0.37</v>
      </c>
      <c r="BK106" s="9">
        <v>0.11</v>
      </c>
      <c r="BL106" s="9">
        <v>1.67</v>
      </c>
      <c r="BM106" s="9">
        <v>1.49</v>
      </c>
      <c r="BN106" s="9">
        <v>2.5</v>
      </c>
      <c r="BO106" s="9">
        <v>2.2599999999999998</v>
      </c>
      <c r="BP106" s="9">
        <v>1.61</v>
      </c>
      <c r="BQ106" s="9">
        <v>2.96</v>
      </c>
    </row>
    <row r="107" spans="1:69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27"/>
        <v>38.43</v>
      </c>
      <c r="F107" s="5">
        <f t="shared" si="55"/>
        <v>39.18</v>
      </c>
      <c r="G107" s="5">
        <f t="shared" si="56"/>
        <v>36.22</v>
      </c>
      <c r="H107" s="5">
        <f t="shared" si="28"/>
        <v>34.61</v>
      </c>
      <c r="I107" s="5">
        <f t="shared" si="29"/>
        <v>36.869999999999997</v>
      </c>
      <c r="J107" s="5">
        <f t="shared" si="30"/>
        <v>39.369999999999997</v>
      </c>
      <c r="K107" s="5">
        <f t="shared" si="31"/>
        <v>40.86</v>
      </c>
      <c r="L107" s="5">
        <f t="shared" si="32"/>
        <v>42.53</v>
      </c>
      <c r="M107" s="5">
        <f t="shared" si="33"/>
        <v>42.64</v>
      </c>
      <c r="N107" s="5">
        <f t="shared" si="34"/>
        <v>43.01</v>
      </c>
      <c r="O107" s="5">
        <f t="shared" si="35"/>
        <v>43.419999999999995</v>
      </c>
      <c r="P107" s="5">
        <f t="shared" si="36"/>
        <v>43.23</v>
      </c>
      <c r="Q107" s="5">
        <f t="shared" si="37"/>
        <v>42.769999999999996</v>
      </c>
      <c r="R107" s="5">
        <f t="shared" si="38"/>
        <v>41.419999999999995</v>
      </c>
      <c r="S107" s="5">
        <f t="shared" si="39"/>
        <v>41.199999999999996</v>
      </c>
      <c r="T107" s="5">
        <f t="shared" si="40"/>
        <v>41.059999999999995</v>
      </c>
      <c r="U107" s="5">
        <f t="shared" si="41"/>
        <v>40.959999999999994</v>
      </c>
      <c r="V107" s="19">
        <f t="shared" si="42"/>
        <v>41.189999999999991</v>
      </c>
      <c r="W107" s="19">
        <f t="shared" si="43"/>
        <v>41.54999999999999</v>
      </c>
      <c r="X107" s="5">
        <f t="shared" si="44"/>
        <v>43.269999999999989</v>
      </c>
      <c r="Y107" s="5">
        <f t="shared" si="45"/>
        <v>43.399999999999991</v>
      </c>
      <c r="Z107" s="5">
        <f t="shared" si="46"/>
        <v>43.819999999999993</v>
      </c>
      <c r="AA107" s="5">
        <f t="shared" si="47"/>
        <v>43.79999999999999</v>
      </c>
      <c r="AB107" s="19">
        <f t="shared" si="48"/>
        <v>43.019999999999989</v>
      </c>
      <c r="AC107" s="19">
        <f t="shared" si="49"/>
        <v>43.47999999999999</v>
      </c>
      <c r="AD107" s="19">
        <f t="shared" si="50"/>
        <v>42.589999999999989</v>
      </c>
      <c r="AE107" s="19">
        <f t="shared" si="51"/>
        <v>42.019999999999989</v>
      </c>
      <c r="AF107" s="19">
        <f t="shared" si="52"/>
        <v>41.329999999999991</v>
      </c>
      <c r="AG107" s="5">
        <f t="shared" si="53"/>
        <v>40.009999999999991</v>
      </c>
      <c r="AH107" s="5">
        <f t="shared" si="54"/>
        <v>39.839999999999989</v>
      </c>
      <c r="AI107" s="5">
        <f t="shared" si="19"/>
        <v>39.22999999999999</v>
      </c>
      <c r="AJ107" s="5">
        <f t="shared" si="20"/>
        <v>39.469999999999992</v>
      </c>
      <c r="AK107" s="5">
        <f t="shared" si="21"/>
        <v>39.679999999999993</v>
      </c>
      <c r="AL107" s="48"/>
      <c r="AM107" s="9">
        <v>0.21</v>
      </c>
      <c r="AN107" s="9">
        <v>0.24</v>
      </c>
      <c r="AO107" s="9">
        <v>0.61</v>
      </c>
      <c r="AP107" s="9">
        <v>0.17</v>
      </c>
      <c r="AQ107" s="9">
        <v>1.32</v>
      </c>
      <c r="AR107" s="9">
        <v>0.69</v>
      </c>
      <c r="AS107" s="9">
        <v>0.56999999999999995</v>
      </c>
      <c r="AT107" s="9">
        <v>0.89</v>
      </c>
      <c r="AU107" s="9">
        <v>0.46</v>
      </c>
      <c r="AV107" s="9">
        <v>0.78</v>
      </c>
      <c r="AW107" s="9">
        <v>0.02</v>
      </c>
      <c r="AX107" s="9">
        <v>0.42</v>
      </c>
      <c r="AY107" s="9">
        <v>0.13</v>
      </c>
      <c r="AZ107" s="9">
        <v>1.72</v>
      </c>
      <c r="BA107" s="9">
        <v>0.36</v>
      </c>
      <c r="BB107" s="9">
        <v>0.23</v>
      </c>
      <c r="BC107" s="9">
        <v>0.1</v>
      </c>
      <c r="BD107" s="9">
        <v>0.14000000000000001</v>
      </c>
      <c r="BE107" s="9">
        <v>0.22</v>
      </c>
      <c r="BF107" s="9">
        <v>1.35</v>
      </c>
      <c r="BG107" s="9">
        <v>0.46</v>
      </c>
      <c r="BH107" s="9">
        <v>0.19</v>
      </c>
      <c r="BI107" s="9">
        <v>0.41</v>
      </c>
      <c r="BJ107" s="9">
        <v>0.37</v>
      </c>
      <c r="BK107" s="9">
        <v>0.11</v>
      </c>
      <c r="BL107" s="9">
        <v>1.67</v>
      </c>
      <c r="BM107" s="9">
        <v>1.49</v>
      </c>
      <c r="BN107" s="9">
        <v>2.5</v>
      </c>
      <c r="BO107" s="9">
        <v>2.2599999999999998</v>
      </c>
      <c r="BP107" s="9">
        <v>1.61</v>
      </c>
      <c r="BQ107" s="9">
        <v>2.96</v>
      </c>
    </row>
    <row r="108" spans="1:69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27"/>
        <v>38.300000000000004</v>
      </c>
      <c r="F108" s="5">
        <f t="shared" si="55"/>
        <v>39.050000000000004</v>
      </c>
      <c r="G108" s="5">
        <f t="shared" si="56"/>
        <v>36.090000000000003</v>
      </c>
      <c r="H108" s="5">
        <f t="shared" si="28"/>
        <v>34.480000000000004</v>
      </c>
      <c r="I108" s="5">
        <f t="shared" si="29"/>
        <v>36.74</v>
      </c>
      <c r="J108" s="5">
        <f t="shared" si="30"/>
        <v>39.24</v>
      </c>
      <c r="K108" s="5">
        <f t="shared" si="31"/>
        <v>40.730000000000004</v>
      </c>
      <c r="L108" s="5">
        <f t="shared" si="32"/>
        <v>42.400000000000006</v>
      </c>
      <c r="M108" s="5">
        <f t="shared" si="33"/>
        <v>42.510000000000005</v>
      </c>
      <c r="N108" s="5">
        <f t="shared" si="34"/>
        <v>42.88</v>
      </c>
      <c r="O108" s="5">
        <f t="shared" si="35"/>
        <v>43.29</v>
      </c>
      <c r="P108" s="5">
        <f t="shared" si="36"/>
        <v>43.1</v>
      </c>
      <c r="Q108" s="5">
        <f t="shared" si="37"/>
        <v>42.64</v>
      </c>
      <c r="R108" s="5">
        <f t="shared" si="38"/>
        <v>41.29</v>
      </c>
      <c r="S108" s="5">
        <f t="shared" si="39"/>
        <v>41.07</v>
      </c>
      <c r="T108" s="5">
        <f t="shared" si="40"/>
        <v>40.93</v>
      </c>
      <c r="U108" s="5">
        <f t="shared" si="41"/>
        <v>40.83</v>
      </c>
      <c r="V108" s="5">
        <f t="shared" si="42"/>
        <v>41.059999999999995</v>
      </c>
      <c r="W108" s="19">
        <f t="shared" si="43"/>
        <v>41.419999999999995</v>
      </c>
      <c r="X108" s="5">
        <f t="shared" si="44"/>
        <v>43.139999999999993</v>
      </c>
      <c r="Y108" s="5">
        <f t="shared" si="45"/>
        <v>43.269999999999996</v>
      </c>
      <c r="Z108" s="5">
        <f t="shared" si="46"/>
        <v>43.69</v>
      </c>
      <c r="AA108" s="5">
        <f t="shared" si="47"/>
        <v>43.669999999999995</v>
      </c>
      <c r="AB108" s="19">
        <f t="shared" si="48"/>
        <v>42.889999999999993</v>
      </c>
      <c r="AC108" s="19">
        <f t="shared" si="49"/>
        <v>43.349999999999994</v>
      </c>
      <c r="AD108" s="19">
        <f t="shared" si="50"/>
        <v>42.459999999999994</v>
      </c>
      <c r="AE108" s="19">
        <f t="shared" si="51"/>
        <v>41.889999999999993</v>
      </c>
      <c r="AF108" s="19">
        <f t="shared" si="52"/>
        <v>41.199999999999996</v>
      </c>
      <c r="AG108" s="5">
        <f t="shared" si="53"/>
        <v>39.879999999999995</v>
      </c>
      <c r="AH108" s="5">
        <f t="shared" si="54"/>
        <v>39.709999999999994</v>
      </c>
      <c r="AI108" s="5">
        <f t="shared" si="19"/>
        <v>39.099999999999994</v>
      </c>
      <c r="AJ108" s="5">
        <f t="shared" si="20"/>
        <v>39.339999999999996</v>
      </c>
      <c r="AK108" s="5">
        <f t="shared" si="21"/>
        <v>39.549999999999997</v>
      </c>
      <c r="AL108" s="48"/>
      <c r="AM108" s="9">
        <v>0.21</v>
      </c>
      <c r="AN108" s="9">
        <v>0.24</v>
      </c>
      <c r="AO108" s="9">
        <v>0.61</v>
      </c>
      <c r="AP108" s="9">
        <v>0.17</v>
      </c>
      <c r="AQ108" s="9">
        <v>1.32</v>
      </c>
      <c r="AR108" s="9">
        <v>0.69</v>
      </c>
      <c r="AS108" s="9">
        <v>0.56999999999999995</v>
      </c>
      <c r="AT108" s="9">
        <v>0.89</v>
      </c>
      <c r="AU108" s="9">
        <v>0.46</v>
      </c>
      <c r="AV108" s="9">
        <v>0.78</v>
      </c>
      <c r="AW108" s="9">
        <v>0.02</v>
      </c>
      <c r="AX108" s="9">
        <v>0.42</v>
      </c>
      <c r="AY108" s="9">
        <v>0.13</v>
      </c>
      <c r="AZ108" s="9">
        <v>1.72</v>
      </c>
      <c r="BA108" s="9">
        <v>0.36</v>
      </c>
      <c r="BB108" s="9">
        <v>0.23</v>
      </c>
      <c r="BC108" s="9">
        <v>0.1</v>
      </c>
      <c r="BD108" s="9">
        <v>0.14000000000000001</v>
      </c>
      <c r="BE108" s="9">
        <v>0.22</v>
      </c>
      <c r="BF108" s="9">
        <v>1.35</v>
      </c>
      <c r="BG108" s="9">
        <v>0.46</v>
      </c>
      <c r="BH108" s="9">
        <v>0.19</v>
      </c>
      <c r="BI108" s="9">
        <v>0.41</v>
      </c>
      <c r="BJ108" s="9">
        <v>0.37</v>
      </c>
      <c r="BK108" s="9">
        <v>0.11</v>
      </c>
      <c r="BL108" s="9">
        <v>1.67</v>
      </c>
      <c r="BM108" s="9">
        <v>1.49</v>
      </c>
      <c r="BN108" s="9">
        <v>2.5</v>
      </c>
      <c r="BO108" s="9">
        <v>2.2599999999999998</v>
      </c>
      <c r="BP108" s="9">
        <v>1.61</v>
      </c>
      <c r="BQ108" s="9">
        <v>2.96</v>
      </c>
    </row>
    <row r="109" spans="1:69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1"/>
      <c r="AD109" s="23"/>
      <c r="AE109" s="23"/>
      <c r="AF109" s="23"/>
      <c r="AG109" s="23"/>
      <c r="AH109" s="23"/>
      <c r="AI109" s="23"/>
      <c r="AJ109" s="23"/>
      <c r="AK109" s="23"/>
      <c r="AL109" s="48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47"/>
    </row>
    <row r="110" spans="1:69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52"/>
      <c r="AD110" s="23"/>
      <c r="AE110" s="23"/>
      <c r="AF110" s="23"/>
      <c r="AG110" s="23"/>
      <c r="AH110" s="23"/>
      <c r="AI110" s="23"/>
      <c r="AJ110" s="23"/>
      <c r="AK110" s="23"/>
      <c r="AL110" s="48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48"/>
    </row>
    <row r="111" spans="1:69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52"/>
      <c r="AD111" s="23"/>
      <c r="AE111" s="23"/>
      <c r="AF111" s="23"/>
      <c r="AG111" s="23"/>
      <c r="AH111" s="23"/>
      <c r="AI111" s="23"/>
      <c r="AJ111" s="23"/>
      <c r="AK111" s="23"/>
      <c r="AL111" s="48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48"/>
    </row>
    <row r="112" spans="1:69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52"/>
      <c r="AD112" s="23"/>
      <c r="AE112" s="23"/>
      <c r="AF112" s="23"/>
      <c r="AG112" s="23"/>
      <c r="AH112" s="23"/>
      <c r="AI112" s="23"/>
      <c r="AJ112" s="23"/>
      <c r="AK112" s="23"/>
      <c r="AL112" s="48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48"/>
    </row>
    <row r="113" spans="1:58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52"/>
      <c r="AD113" s="23"/>
      <c r="AE113" s="23"/>
      <c r="AF113" s="23"/>
      <c r="AG113" s="23"/>
      <c r="AH113" s="23"/>
      <c r="AI113" s="23"/>
      <c r="AJ113" s="23"/>
      <c r="AK113" s="23"/>
      <c r="AL113" s="48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48"/>
    </row>
    <row r="114" spans="1:58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52"/>
      <c r="AD114" s="23"/>
      <c r="AE114" s="23"/>
      <c r="AF114" s="23"/>
      <c r="AG114" s="23"/>
      <c r="AH114" s="23"/>
      <c r="AI114" s="23"/>
      <c r="AJ114" s="23"/>
      <c r="AK114" s="23"/>
      <c r="AL114" s="48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48"/>
    </row>
    <row r="115" spans="1:58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52"/>
      <c r="AD115" s="23"/>
      <c r="AE115" s="23"/>
      <c r="AF115" s="23"/>
      <c r="AG115" s="23"/>
      <c r="AH115" s="23"/>
      <c r="AI115" s="23"/>
      <c r="AJ115" s="23"/>
      <c r="AK115" s="23"/>
      <c r="AL115" s="48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48"/>
    </row>
    <row r="116" spans="1:58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52"/>
      <c r="AD116" s="23"/>
      <c r="AE116" s="23"/>
      <c r="AF116" s="23"/>
      <c r="AG116" s="23"/>
      <c r="AH116" s="23"/>
      <c r="AI116" s="23"/>
      <c r="AJ116" s="23"/>
      <c r="AK116" s="23"/>
      <c r="AL116" s="48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48"/>
    </row>
    <row r="117" spans="1:58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52"/>
      <c r="AD117" s="23"/>
      <c r="AE117" s="23"/>
      <c r="AF117" s="23"/>
      <c r="AG117" s="23"/>
      <c r="AH117" s="23"/>
      <c r="AI117" s="23"/>
      <c r="AJ117" s="23"/>
      <c r="AK117" s="23"/>
      <c r="AL117" s="48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48"/>
    </row>
    <row r="118" spans="1:58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52"/>
      <c r="AD118" s="23"/>
      <c r="AE118" s="23"/>
      <c r="AF118" s="23"/>
      <c r="AG118" s="23"/>
      <c r="AH118" s="23"/>
      <c r="AI118" s="23"/>
      <c r="AJ118" s="23"/>
      <c r="AK118" s="23"/>
      <c r="AL118" s="48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48"/>
    </row>
    <row r="119" spans="1:58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52"/>
      <c r="AD119" s="23"/>
      <c r="AE119" s="23"/>
      <c r="AF119" s="23"/>
      <c r="AG119" s="23"/>
      <c r="AH119" s="23"/>
      <c r="AI119" s="23"/>
      <c r="AJ119" s="23"/>
      <c r="AK119" s="23"/>
      <c r="AL119" s="48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48"/>
    </row>
    <row r="120" spans="1:58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52"/>
      <c r="AD120" s="23"/>
      <c r="AE120" s="23"/>
      <c r="AF120" s="23"/>
      <c r="AG120" s="23"/>
      <c r="AH120" s="23"/>
      <c r="AI120" s="23"/>
      <c r="AJ120" s="23"/>
      <c r="AK120" s="23"/>
      <c r="AL120" s="48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48"/>
    </row>
    <row r="121" spans="1:58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52"/>
      <c r="AD121" s="23"/>
      <c r="AE121" s="23"/>
      <c r="AF121" s="23"/>
      <c r="AG121" s="23"/>
      <c r="AH121" s="23"/>
      <c r="AI121" s="23"/>
      <c r="AJ121" s="23"/>
      <c r="AK121" s="23"/>
      <c r="AL121" s="48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48"/>
    </row>
    <row r="122" spans="1:58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52"/>
      <c r="AD122" s="23"/>
      <c r="AE122" s="23"/>
      <c r="AF122" s="23"/>
      <c r="AG122" s="23"/>
      <c r="AH122" s="23"/>
      <c r="AI122" s="23"/>
      <c r="AJ122" s="23"/>
      <c r="AK122" s="23"/>
      <c r="AL122" s="48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48"/>
    </row>
    <row r="123" spans="1:58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52"/>
      <c r="AD123" s="23"/>
      <c r="AE123" s="23"/>
      <c r="AF123" s="23"/>
      <c r="AG123" s="23"/>
      <c r="AH123" s="23"/>
      <c r="AI123" s="23"/>
      <c r="AJ123" s="23"/>
      <c r="AK123" s="23"/>
      <c r="AL123" s="48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48"/>
    </row>
    <row r="124" spans="1:58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52"/>
      <c r="AD124" s="23"/>
      <c r="AE124" s="23"/>
      <c r="AF124" s="23"/>
      <c r="AG124" s="23"/>
      <c r="AH124" s="23"/>
      <c r="AI124" s="23"/>
      <c r="AJ124" s="23"/>
      <c r="AK124" s="23"/>
      <c r="AL124" s="48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48"/>
    </row>
    <row r="125" spans="1:58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52"/>
      <c r="AD125" s="23"/>
      <c r="AE125" s="23"/>
      <c r="AF125" s="23"/>
      <c r="AG125" s="23"/>
      <c r="AH125" s="23"/>
      <c r="AI125" s="23"/>
      <c r="AJ125" s="23"/>
      <c r="AK125" s="23"/>
      <c r="AL125" s="48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48"/>
    </row>
    <row r="126" spans="1:58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52"/>
      <c r="AD126" s="23"/>
      <c r="AE126" s="23"/>
      <c r="AF126" s="23"/>
      <c r="AG126" s="23"/>
      <c r="AH126" s="23"/>
      <c r="AI126" s="23"/>
      <c r="AJ126" s="23"/>
      <c r="AK126" s="23"/>
      <c r="AL126" s="48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48"/>
    </row>
    <row r="127" spans="1:58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52"/>
      <c r="AD127" s="23"/>
      <c r="AE127" s="23"/>
      <c r="AF127" s="23"/>
      <c r="AG127" s="23"/>
      <c r="AH127" s="23"/>
      <c r="AI127" s="23"/>
      <c r="AJ127" s="23"/>
      <c r="AK127" s="23"/>
      <c r="AL127" s="48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48"/>
    </row>
    <row r="128" spans="1:58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52"/>
      <c r="AD128" s="23"/>
      <c r="AE128" s="23"/>
      <c r="AF128" s="23"/>
      <c r="AG128" s="23"/>
      <c r="AH128" s="23"/>
      <c r="AI128" s="23"/>
      <c r="AJ128" s="23"/>
      <c r="AK128" s="23"/>
      <c r="AL128" s="48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48"/>
    </row>
    <row r="129" spans="1:58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52"/>
      <c r="AD129" s="23"/>
      <c r="AE129" s="23"/>
      <c r="AF129" s="23"/>
      <c r="AG129" s="23"/>
      <c r="AH129" s="23"/>
      <c r="AI129" s="23"/>
      <c r="AJ129" s="23"/>
      <c r="AK129" s="23"/>
      <c r="AL129" s="48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48"/>
    </row>
    <row r="130" spans="1:58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52"/>
      <c r="AD130" s="23"/>
      <c r="AE130" s="23"/>
      <c r="AF130" s="23"/>
      <c r="AG130" s="23"/>
      <c r="AH130" s="23"/>
      <c r="AI130" s="23"/>
      <c r="AJ130" s="23"/>
      <c r="AK130" s="23"/>
      <c r="AL130" s="48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48"/>
    </row>
    <row r="131" spans="1:58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52"/>
      <c r="AD131" s="23"/>
      <c r="AE131" s="23"/>
      <c r="AF131" s="23"/>
      <c r="AG131" s="23"/>
      <c r="AH131" s="23"/>
      <c r="AI131" s="23"/>
      <c r="AJ131" s="23"/>
      <c r="AK131" s="23"/>
      <c r="AL131" s="48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48"/>
    </row>
    <row r="132" spans="1:58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52"/>
      <c r="AD132" s="23"/>
      <c r="AE132" s="23"/>
      <c r="AF132" s="23"/>
      <c r="AG132" s="23"/>
      <c r="AH132" s="23"/>
      <c r="AI132" s="23"/>
      <c r="AJ132" s="23"/>
      <c r="AK132" s="23"/>
      <c r="AL132" s="48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48"/>
    </row>
    <row r="133" spans="1:58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52"/>
      <c r="AD133" s="23"/>
      <c r="AE133" s="23"/>
      <c r="AF133" s="23"/>
      <c r="AG133" s="23"/>
      <c r="AH133" s="23"/>
      <c r="AI133" s="23"/>
      <c r="AJ133" s="23"/>
      <c r="AK133" s="23"/>
      <c r="AL133" s="48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48"/>
    </row>
    <row r="134" spans="1:58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52"/>
      <c r="AD134" s="23"/>
      <c r="AE134" s="23"/>
      <c r="AF134" s="23"/>
      <c r="AG134" s="23"/>
      <c r="AH134" s="23"/>
      <c r="AI134" s="23"/>
      <c r="AJ134" s="23"/>
      <c r="AK134" s="23"/>
      <c r="AL134" s="48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48"/>
    </row>
    <row r="135" spans="1:58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52"/>
      <c r="AD135" s="23"/>
      <c r="AE135" s="23"/>
      <c r="AF135" s="23"/>
      <c r="AG135" s="23"/>
      <c r="AH135" s="23"/>
      <c r="AI135" s="23"/>
      <c r="AJ135" s="23"/>
      <c r="AK135" s="23"/>
      <c r="AL135" s="48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48"/>
    </row>
    <row r="136" spans="1:58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52"/>
      <c r="AD136" s="23"/>
      <c r="AE136" s="23"/>
      <c r="AF136" s="23"/>
      <c r="AG136" s="23"/>
      <c r="AH136" s="23"/>
      <c r="AI136" s="23"/>
      <c r="AJ136" s="23"/>
      <c r="AK136" s="23"/>
      <c r="AL136" s="48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48"/>
    </row>
    <row r="137" spans="1:58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52"/>
      <c r="AD137" s="23"/>
      <c r="AE137" s="23"/>
      <c r="AF137" s="23"/>
      <c r="AG137" s="23"/>
      <c r="AH137" s="23"/>
      <c r="AI137" s="23"/>
      <c r="AJ137" s="23"/>
      <c r="AK137" s="23"/>
      <c r="AL137" s="48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48"/>
    </row>
    <row r="138" spans="1:58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52"/>
      <c r="AD138" s="23"/>
      <c r="AE138" s="23"/>
      <c r="AF138" s="23"/>
      <c r="AG138" s="23"/>
      <c r="AH138" s="23"/>
      <c r="AI138" s="23"/>
      <c r="AJ138" s="23"/>
      <c r="AK138" s="23"/>
      <c r="AL138" s="48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48"/>
    </row>
    <row r="139" spans="1:58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52"/>
      <c r="AD139" s="23"/>
      <c r="AE139" s="23"/>
      <c r="AF139" s="23"/>
      <c r="AG139" s="23"/>
      <c r="AH139" s="23"/>
      <c r="AI139" s="23"/>
      <c r="AJ139" s="23"/>
      <c r="AK139" s="23"/>
      <c r="AL139" s="48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48"/>
    </row>
    <row r="140" spans="1:58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52"/>
      <c r="AD140" s="23"/>
      <c r="AE140" s="23"/>
      <c r="AF140" s="23"/>
      <c r="AG140" s="23"/>
      <c r="AH140" s="23"/>
      <c r="AI140" s="23"/>
      <c r="AJ140" s="23"/>
      <c r="AK140" s="23"/>
      <c r="AL140" s="48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48"/>
    </row>
    <row r="141" spans="1:58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52"/>
      <c r="AD141" s="23"/>
      <c r="AE141" s="23"/>
      <c r="AF141" s="23"/>
      <c r="AG141" s="23"/>
      <c r="AH141" s="23"/>
      <c r="AI141" s="23"/>
      <c r="AJ141" s="23"/>
      <c r="AK141" s="23"/>
      <c r="AL141" s="48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48"/>
    </row>
    <row r="142" spans="1:58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52"/>
      <c r="AD142" s="23"/>
      <c r="AE142" s="23"/>
      <c r="AF142" s="23"/>
      <c r="AG142" s="23"/>
      <c r="AH142" s="23"/>
      <c r="AI142" s="23"/>
      <c r="AJ142" s="23"/>
      <c r="AK142" s="23"/>
      <c r="AL142" s="48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48"/>
    </row>
    <row r="143" spans="1:58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52"/>
      <c r="AD143" s="23"/>
      <c r="AE143" s="23"/>
      <c r="AF143" s="23"/>
      <c r="AG143" s="23"/>
      <c r="AH143" s="23"/>
      <c r="AI143" s="23"/>
      <c r="AJ143" s="23"/>
      <c r="AK143" s="23"/>
      <c r="AL143" s="48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48"/>
    </row>
    <row r="144" spans="1:58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52"/>
      <c r="AD144" s="23"/>
      <c r="AE144" s="23"/>
      <c r="AF144" s="23"/>
      <c r="AG144" s="23"/>
      <c r="AH144" s="23"/>
      <c r="AI144" s="23"/>
      <c r="AJ144" s="23"/>
      <c r="AK144" s="23"/>
      <c r="AL144" s="48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48"/>
    </row>
    <row r="145" spans="1:58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52"/>
      <c r="AD145" s="23"/>
      <c r="AE145" s="23"/>
      <c r="AF145" s="23"/>
      <c r="AG145" s="23"/>
      <c r="AH145" s="23"/>
      <c r="AI145" s="23"/>
      <c r="AJ145" s="23"/>
      <c r="AK145" s="23"/>
      <c r="AL145" s="48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48"/>
    </row>
    <row r="146" spans="1:58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52"/>
      <c r="AD146" s="23"/>
      <c r="AE146" s="23"/>
      <c r="AF146" s="23"/>
      <c r="AG146" s="23"/>
      <c r="AH146" s="23"/>
      <c r="AI146" s="23"/>
      <c r="AJ146" s="23"/>
      <c r="AK146" s="23"/>
      <c r="AL146" s="48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48"/>
    </row>
    <row r="147" spans="1:58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52"/>
      <c r="AD147" s="23"/>
      <c r="AE147" s="23"/>
      <c r="AF147" s="23"/>
      <c r="AG147" s="23"/>
      <c r="AH147" s="23"/>
      <c r="AI147" s="23"/>
      <c r="AJ147" s="23"/>
      <c r="AK147" s="23"/>
      <c r="AL147" s="48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48"/>
    </row>
    <row r="148" spans="1:58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52"/>
      <c r="AD148" s="23"/>
      <c r="AE148" s="23"/>
      <c r="AF148" s="23"/>
      <c r="AG148" s="23"/>
      <c r="AH148" s="23"/>
      <c r="AI148" s="23"/>
      <c r="AJ148" s="23"/>
      <c r="AK148" s="23"/>
      <c r="AL148" s="48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48"/>
    </row>
    <row r="149" spans="1:58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52"/>
      <c r="AD149" s="23"/>
      <c r="AE149" s="23"/>
      <c r="AF149" s="23"/>
      <c r="AG149" s="23"/>
      <c r="AH149" s="23"/>
      <c r="AI149" s="23"/>
      <c r="AJ149" s="23"/>
      <c r="AK149" s="23"/>
      <c r="AL149" s="48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48"/>
    </row>
    <row r="150" spans="1:58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52"/>
      <c r="AD150" s="23"/>
      <c r="AE150" s="23"/>
      <c r="AF150" s="23"/>
      <c r="AG150" s="23"/>
      <c r="AH150" s="23"/>
      <c r="AI150" s="23"/>
      <c r="AJ150" s="23"/>
      <c r="AK150" s="23"/>
      <c r="AL150" s="48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48"/>
    </row>
    <row r="151" spans="1:58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52"/>
      <c r="AD151" s="23"/>
      <c r="AE151" s="23"/>
      <c r="AF151" s="23"/>
      <c r="AG151" s="23"/>
      <c r="AH151" s="23"/>
      <c r="AI151" s="23"/>
      <c r="AJ151" s="23"/>
      <c r="AK151" s="23"/>
      <c r="AL151" s="48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48"/>
    </row>
    <row r="152" spans="1:58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52"/>
      <c r="AD152" s="23"/>
      <c r="AE152" s="23"/>
      <c r="AF152" s="23"/>
      <c r="AG152" s="23"/>
      <c r="AH152" s="23"/>
      <c r="AI152" s="23"/>
      <c r="AJ152" s="23"/>
      <c r="AK152" s="23"/>
      <c r="AL152" s="48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48"/>
    </row>
    <row r="153" spans="1:58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52"/>
      <c r="AD153" s="23"/>
      <c r="AE153" s="23"/>
      <c r="AF153" s="23"/>
      <c r="AG153" s="23"/>
      <c r="AH153" s="23"/>
      <c r="AI153" s="23"/>
      <c r="AJ153" s="23"/>
      <c r="AK153" s="23"/>
      <c r="AL153" s="48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48"/>
    </row>
    <row r="154" spans="1:58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52"/>
      <c r="AD154" s="23"/>
      <c r="AE154" s="23"/>
      <c r="AF154" s="23"/>
      <c r="AG154" s="23"/>
      <c r="AH154" s="23"/>
      <c r="AI154" s="23"/>
      <c r="AJ154" s="23"/>
      <c r="AK154" s="23"/>
      <c r="AL154" s="48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48"/>
    </row>
    <row r="155" spans="1:58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52"/>
      <c r="AD155" s="23"/>
      <c r="AE155" s="23"/>
      <c r="AF155" s="23"/>
      <c r="AG155" s="23"/>
      <c r="AH155" s="23"/>
      <c r="AI155" s="23"/>
      <c r="AJ155" s="23"/>
      <c r="AK155" s="23"/>
      <c r="AL155" s="48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48"/>
    </row>
    <row r="156" spans="1:58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52"/>
      <c r="AD156" s="23"/>
      <c r="AE156" s="23"/>
      <c r="AF156" s="23"/>
      <c r="AG156" s="23"/>
      <c r="AH156" s="23"/>
      <c r="AI156" s="23"/>
      <c r="AJ156" s="23"/>
      <c r="AK156" s="23"/>
      <c r="AL156" s="48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48"/>
    </row>
    <row r="157" spans="1:58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52"/>
      <c r="AD157" s="23"/>
      <c r="AE157" s="23"/>
      <c r="AF157" s="23"/>
      <c r="AG157" s="23"/>
      <c r="AH157" s="23"/>
      <c r="AI157" s="23"/>
      <c r="AJ157" s="23"/>
      <c r="AK157" s="23"/>
      <c r="AL157" s="48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48"/>
    </row>
    <row r="158" spans="1:58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52"/>
      <c r="AD158" s="23"/>
      <c r="AE158" s="23"/>
      <c r="AF158" s="23"/>
      <c r="AG158" s="23"/>
      <c r="AH158" s="23"/>
      <c r="AI158" s="23"/>
      <c r="AJ158" s="23"/>
      <c r="AK158" s="23"/>
      <c r="AL158" s="48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48"/>
    </row>
    <row r="159" spans="1:58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52"/>
      <c r="AD159" s="23"/>
      <c r="AE159" s="23"/>
      <c r="AF159" s="23"/>
      <c r="AG159" s="23"/>
      <c r="AH159" s="23"/>
      <c r="AI159" s="23"/>
      <c r="AJ159" s="23"/>
      <c r="AK159" s="23"/>
      <c r="AL159" s="48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48"/>
    </row>
    <row r="160" spans="1:58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52"/>
      <c r="AD160" s="23"/>
      <c r="AE160" s="23"/>
      <c r="AF160" s="23"/>
      <c r="AG160" s="23"/>
      <c r="AH160" s="23"/>
      <c r="AI160" s="23"/>
      <c r="AJ160" s="23"/>
      <c r="AK160" s="23"/>
      <c r="AL160" s="48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48"/>
    </row>
    <row r="161" spans="1:58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52"/>
      <c r="AD161" s="23"/>
      <c r="AE161" s="23"/>
      <c r="AF161" s="23"/>
      <c r="AG161" s="23"/>
      <c r="AH161" s="23"/>
      <c r="AI161" s="23"/>
      <c r="AJ161" s="23"/>
      <c r="AK161" s="23"/>
      <c r="AL161" s="48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48"/>
    </row>
    <row r="162" spans="1:58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52"/>
      <c r="AD162" s="23"/>
      <c r="AE162" s="23"/>
      <c r="AF162" s="23"/>
      <c r="AG162" s="23"/>
      <c r="AH162" s="23"/>
      <c r="AI162" s="23"/>
      <c r="AJ162" s="23"/>
      <c r="AK162" s="23"/>
      <c r="AL162" s="48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48"/>
    </row>
    <row r="163" spans="1:58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52"/>
      <c r="AD163" s="23"/>
      <c r="AE163" s="23"/>
      <c r="AF163" s="23"/>
      <c r="AG163" s="23"/>
      <c r="AH163" s="23"/>
      <c r="AI163" s="23"/>
      <c r="AJ163" s="23"/>
      <c r="AK163" s="23"/>
      <c r="AL163" s="48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48"/>
    </row>
    <row r="164" spans="1:58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52"/>
      <c r="AD164" s="23"/>
      <c r="AE164" s="23"/>
      <c r="AF164" s="23"/>
      <c r="AG164" s="23"/>
      <c r="AH164" s="23"/>
      <c r="AI164" s="23"/>
      <c r="AJ164" s="23"/>
      <c r="AK164" s="23"/>
      <c r="AL164" s="48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48"/>
    </row>
    <row r="165" spans="1:58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52"/>
      <c r="AD165" s="23"/>
      <c r="AE165" s="23"/>
      <c r="AF165" s="23"/>
      <c r="AG165" s="23"/>
      <c r="AH165" s="23"/>
      <c r="AI165" s="23"/>
      <c r="AJ165" s="23"/>
      <c r="AK165" s="23"/>
      <c r="AL165" s="48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48"/>
    </row>
    <row r="166" spans="1:58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52"/>
      <c r="AD166" s="23"/>
      <c r="AE166" s="23"/>
      <c r="AF166" s="23"/>
      <c r="AG166" s="23"/>
      <c r="AH166" s="23"/>
      <c r="AI166" s="23"/>
      <c r="AJ166" s="23"/>
      <c r="AK166" s="23"/>
      <c r="AL166" s="48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48"/>
    </row>
    <row r="167" spans="1:58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52"/>
      <c r="AD167" s="23"/>
      <c r="AE167" s="23"/>
      <c r="AF167" s="23"/>
      <c r="AG167" s="23"/>
      <c r="AH167" s="23"/>
      <c r="AI167" s="23"/>
      <c r="AJ167" s="23"/>
      <c r="AK167" s="23"/>
      <c r="AL167" s="48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48"/>
    </row>
    <row r="168" spans="1:58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52"/>
      <c r="AD168" s="23"/>
      <c r="AE168" s="23"/>
      <c r="AF168" s="23"/>
      <c r="AG168" s="23"/>
      <c r="AH168" s="23"/>
      <c r="AI168" s="23"/>
      <c r="AJ168" s="23"/>
      <c r="AK168" s="23"/>
      <c r="AL168" s="48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48"/>
    </row>
    <row r="169" spans="1:58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52"/>
      <c r="AD169" s="23"/>
      <c r="AE169" s="23"/>
      <c r="AF169" s="23"/>
      <c r="AG169" s="23"/>
      <c r="AH169" s="23"/>
      <c r="AI169" s="23"/>
      <c r="AJ169" s="23"/>
      <c r="AK169" s="23"/>
      <c r="AL169" s="48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48"/>
    </row>
    <row r="170" spans="1:58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52"/>
      <c r="AD170" s="23"/>
      <c r="AE170" s="23"/>
      <c r="AF170" s="23"/>
      <c r="AG170" s="23"/>
      <c r="AH170" s="23"/>
      <c r="AI170" s="23"/>
      <c r="AJ170" s="23"/>
      <c r="AK170" s="23"/>
      <c r="AL170" s="48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48"/>
    </row>
    <row r="171" spans="1:58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52"/>
      <c r="AD171" s="23"/>
      <c r="AE171" s="23"/>
      <c r="AF171" s="23"/>
      <c r="AG171" s="23"/>
      <c r="AH171" s="23"/>
      <c r="AI171" s="23"/>
      <c r="AJ171" s="23"/>
      <c r="AK171" s="23"/>
      <c r="AL171" s="48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48"/>
    </row>
    <row r="172" spans="1:58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52"/>
      <c r="AD172" s="23"/>
      <c r="AE172" s="23"/>
      <c r="AF172" s="23"/>
      <c r="AG172" s="23"/>
      <c r="AH172" s="23"/>
      <c r="AI172" s="23"/>
      <c r="AJ172" s="23"/>
      <c r="AK172" s="23"/>
      <c r="AL172" s="48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48"/>
    </row>
    <row r="173" spans="1:58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52"/>
      <c r="AD173" s="23"/>
      <c r="AE173" s="23"/>
      <c r="AF173" s="23"/>
      <c r="AG173" s="23"/>
      <c r="AH173" s="23"/>
      <c r="AI173" s="23"/>
      <c r="AJ173" s="23"/>
      <c r="AK173" s="23"/>
      <c r="AL173" s="48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48"/>
    </row>
    <row r="174" spans="1:58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52"/>
      <c r="AD174" s="23"/>
      <c r="AE174" s="23"/>
      <c r="AF174" s="23"/>
      <c r="AG174" s="23"/>
      <c r="AH174" s="23"/>
      <c r="AI174" s="23"/>
      <c r="AJ174" s="23"/>
      <c r="AK174" s="23"/>
      <c r="AL174" s="48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48"/>
    </row>
    <row r="175" spans="1:58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52"/>
      <c r="AD175" s="23"/>
      <c r="AE175" s="23"/>
      <c r="AF175" s="23"/>
      <c r="AG175" s="23"/>
      <c r="AH175" s="23"/>
      <c r="AI175" s="23"/>
      <c r="AJ175" s="23"/>
      <c r="AK175" s="23"/>
      <c r="AL175" s="48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48"/>
    </row>
    <row r="176" spans="1:58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52"/>
      <c r="AD176" s="23"/>
      <c r="AE176" s="23"/>
      <c r="AF176" s="23"/>
      <c r="AG176" s="23"/>
      <c r="AH176" s="23"/>
      <c r="AI176" s="23"/>
      <c r="AJ176" s="23"/>
      <c r="AK176" s="23"/>
      <c r="AL176" s="48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48"/>
    </row>
    <row r="177" spans="1:58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52"/>
      <c r="AD177" s="23"/>
      <c r="AE177" s="23"/>
      <c r="AF177" s="23"/>
      <c r="AG177" s="23"/>
      <c r="AH177" s="23"/>
      <c r="AI177" s="23"/>
      <c r="AJ177" s="23"/>
      <c r="AK177" s="23"/>
      <c r="AL177" s="48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48"/>
    </row>
    <row r="178" spans="1:58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52"/>
      <c r="AD178" s="23"/>
      <c r="AE178" s="23"/>
      <c r="AF178" s="23"/>
      <c r="AG178" s="23"/>
      <c r="AH178" s="23"/>
      <c r="AI178" s="23"/>
      <c r="AJ178" s="23"/>
      <c r="AK178" s="23"/>
      <c r="AL178" s="48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48"/>
    </row>
    <row r="179" spans="1:58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52"/>
      <c r="AD179" s="23"/>
      <c r="AE179" s="23"/>
      <c r="AF179" s="23"/>
      <c r="AG179" s="23"/>
      <c r="AH179" s="23"/>
      <c r="AI179" s="23"/>
      <c r="AJ179" s="23"/>
      <c r="AK179" s="23"/>
      <c r="AL179" s="48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48"/>
    </row>
    <row r="180" spans="1:58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52"/>
      <c r="AD180" s="23"/>
      <c r="AE180" s="23"/>
      <c r="AF180" s="23"/>
      <c r="AG180" s="23"/>
      <c r="AH180" s="23"/>
      <c r="AI180" s="23"/>
      <c r="AJ180" s="23"/>
      <c r="AK180" s="23"/>
      <c r="AL180" s="48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48"/>
    </row>
    <row r="181" spans="1:58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52"/>
      <c r="AD181" s="23"/>
      <c r="AE181" s="23"/>
      <c r="AF181" s="23"/>
      <c r="AG181" s="23"/>
      <c r="AH181" s="23"/>
      <c r="AI181" s="23"/>
      <c r="AJ181" s="23"/>
      <c r="AK181" s="23"/>
      <c r="AL181" s="48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48"/>
    </row>
    <row r="182" spans="1:58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52"/>
      <c r="AD182" s="23"/>
      <c r="AE182" s="23"/>
      <c r="AF182" s="23"/>
      <c r="AG182" s="23"/>
      <c r="AH182" s="23"/>
      <c r="AI182" s="23"/>
      <c r="AJ182" s="23"/>
      <c r="AK182" s="23"/>
      <c r="AL182" s="48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48"/>
    </row>
    <row r="183" spans="1:58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52"/>
      <c r="AD183" s="23"/>
      <c r="AE183" s="23"/>
      <c r="AF183" s="23"/>
      <c r="AG183" s="23"/>
      <c r="AH183" s="23"/>
      <c r="AI183" s="23"/>
      <c r="AJ183" s="23"/>
      <c r="AK183" s="23"/>
      <c r="AL183" s="48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48"/>
    </row>
    <row r="184" spans="1:58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52"/>
      <c r="AD184" s="23"/>
      <c r="AE184" s="23"/>
      <c r="AF184" s="23"/>
      <c r="AG184" s="23"/>
      <c r="AH184" s="23"/>
      <c r="AI184" s="23"/>
      <c r="AJ184" s="23"/>
      <c r="AK184" s="23"/>
      <c r="AL184" s="48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48"/>
    </row>
    <row r="185" spans="1:58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52"/>
      <c r="AD185" s="23"/>
      <c r="AE185" s="23"/>
      <c r="AF185" s="23"/>
      <c r="AG185" s="23"/>
      <c r="AH185" s="23"/>
      <c r="AI185" s="23"/>
      <c r="AJ185" s="23"/>
      <c r="AK185" s="23"/>
      <c r="AL185" s="48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48"/>
    </row>
    <row r="186" spans="1:58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52"/>
      <c r="AD186" s="23"/>
      <c r="AE186" s="23"/>
      <c r="AF186" s="23"/>
      <c r="AG186" s="23"/>
      <c r="AH186" s="23"/>
      <c r="AI186" s="23"/>
      <c r="AJ186" s="23"/>
      <c r="AK186" s="23"/>
      <c r="AL186" s="48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48"/>
    </row>
    <row r="187" spans="1:58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52"/>
      <c r="AD187" s="23"/>
      <c r="AE187" s="23"/>
      <c r="AF187" s="23"/>
      <c r="AG187" s="23"/>
      <c r="AH187" s="23"/>
      <c r="AI187" s="23"/>
      <c r="AJ187" s="23"/>
      <c r="AK187" s="23"/>
      <c r="AL187" s="48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48"/>
    </row>
    <row r="188" spans="1:58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52"/>
      <c r="AD188" s="23"/>
      <c r="AE188" s="23"/>
      <c r="AF188" s="23"/>
      <c r="AG188" s="23"/>
      <c r="AH188" s="23"/>
      <c r="AI188" s="23"/>
      <c r="AJ188" s="23"/>
      <c r="AK188" s="23"/>
      <c r="AL188" s="48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48"/>
    </row>
    <row r="189" spans="1:58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52"/>
      <c r="AD189" s="23"/>
      <c r="AE189" s="23"/>
      <c r="AF189" s="23"/>
      <c r="AG189" s="23"/>
      <c r="AH189" s="23"/>
      <c r="AI189" s="23"/>
      <c r="AJ189" s="23"/>
      <c r="AK189" s="23"/>
      <c r="AL189" s="48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48"/>
    </row>
    <row r="190" spans="1:58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52"/>
      <c r="AD190" s="23"/>
      <c r="AE190" s="23"/>
      <c r="AF190" s="23"/>
      <c r="AG190" s="23"/>
      <c r="AH190" s="23"/>
      <c r="AI190" s="23"/>
      <c r="AJ190" s="23"/>
      <c r="AK190" s="23"/>
      <c r="AL190" s="48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48"/>
    </row>
    <row r="191" spans="1:58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52"/>
      <c r="AD191" s="23"/>
      <c r="AE191" s="23"/>
      <c r="AF191" s="23"/>
      <c r="AG191" s="23"/>
      <c r="AH191" s="23"/>
      <c r="AI191" s="23"/>
      <c r="AJ191" s="23"/>
      <c r="AK191" s="23"/>
      <c r="AL191" s="48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48"/>
    </row>
    <row r="192" spans="1:58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52"/>
      <c r="AD192" s="23"/>
      <c r="AE192" s="23"/>
      <c r="AF192" s="23"/>
      <c r="AG192" s="23"/>
      <c r="AH192" s="23"/>
      <c r="AI192" s="23"/>
      <c r="AJ192" s="23"/>
      <c r="AK192" s="23"/>
      <c r="AL192" s="48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48"/>
    </row>
    <row r="193" spans="1:58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52"/>
      <c r="AD193" s="23"/>
      <c r="AE193" s="23"/>
      <c r="AF193" s="23"/>
      <c r="AG193" s="23"/>
      <c r="AH193" s="23"/>
      <c r="AI193" s="23"/>
      <c r="AJ193" s="23"/>
      <c r="AK193" s="23"/>
      <c r="AL193" s="48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48"/>
    </row>
    <row r="194" spans="1:58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52"/>
      <c r="AD194" s="23"/>
      <c r="AE194" s="23"/>
      <c r="AF194" s="23"/>
      <c r="AG194" s="23"/>
      <c r="AH194" s="23"/>
      <c r="AI194" s="23"/>
      <c r="AJ194" s="23"/>
      <c r="AK194" s="23"/>
      <c r="AL194" s="48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48"/>
    </row>
    <row r="195" spans="1:58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52"/>
      <c r="AD195" s="23"/>
      <c r="AE195" s="23"/>
      <c r="AF195" s="23"/>
      <c r="AG195" s="23"/>
      <c r="AH195" s="23"/>
      <c r="AI195" s="23"/>
      <c r="AJ195" s="23"/>
      <c r="AK195" s="23"/>
      <c r="AL195" s="48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48"/>
    </row>
    <row r="196" spans="1:58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52"/>
      <c r="AD196" s="23"/>
      <c r="AE196" s="23"/>
      <c r="AF196" s="23"/>
      <c r="AG196" s="23"/>
      <c r="AH196" s="23"/>
      <c r="AI196" s="23"/>
      <c r="AJ196" s="23"/>
      <c r="AK196" s="23"/>
      <c r="AL196" s="48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48"/>
    </row>
    <row r="197" spans="1:58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52"/>
      <c r="AD197" s="23"/>
      <c r="AE197" s="23"/>
      <c r="AF197" s="23"/>
      <c r="AG197" s="23"/>
      <c r="AH197" s="23"/>
      <c r="AI197" s="23"/>
      <c r="AJ197" s="23"/>
      <c r="AK197" s="23"/>
      <c r="AL197" s="48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48"/>
    </row>
    <row r="198" spans="1:58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52"/>
      <c r="AD198" s="23"/>
      <c r="AE198" s="23"/>
      <c r="AF198" s="23"/>
      <c r="AG198" s="23"/>
      <c r="AH198" s="23"/>
      <c r="AI198" s="23"/>
      <c r="AJ198" s="23"/>
      <c r="AK198" s="23"/>
      <c r="AL198" s="48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48"/>
    </row>
    <row r="199" spans="1:58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52"/>
      <c r="AD199" s="23"/>
      <c r="AE199" s="23"/>
      <c r="AF199" s="23"/>
      <c r="AG199" s="23"/>
      <c r="AH199" s="23"/>
      <c r="AI199" s="23"/>
      <c r="AJ199" s="23"/>
      <c r="AK199" s="23"/>
      <c r="AL199" s="48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48"/>
    </row>
    <row r="200" spans="1:58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52"/>
      <c r="AD200" s="23"/>
      <c r="AE200" s="23"/>
      <c r="AF200" s="23"/>
      <c r="AG200" s="23"/>
      <c r="AH200" s="23"/>
      <c r="AI200" s="23"/>
      <c r="AJ200" s="23"/>
      <c r="AK200" s="23"/>
      <c r="AL200" s="48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48"/>
    </row>
    <row r="201" spans="1:58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52"/>
      <c r="AD201" s="23"/>
      <c r="AE201" s="23"/>
      <c r="AF201" s="23"/>
      <c r="AG201" s="23"/>
      <c r="AH201" s="23"/>
      <c r="AI201" s="23"/>
      <c r="AJ201" s="23"/>
      <c r="AK201" s="23"/>
      <c r="AL201" s="48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48"/>
    </row>
    <row r="202" spans="1:58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52"/>
      <c r="AD202" s="23"/>
      <c r="AE202" s="23"/>
      <c r="AF202" s="23"/>
      <c r="AG202" s="23"/>
      <c r="AH202" s="23"/>
      <c r="AI202" s="23"/>
      <c r="AJ202" s="23"/>
      <c r="AK202" s="23"/>
      <c r="AL202" s="48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48"/>
    </row>
    <row r="203" spans="1:58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52"/>
      <c r="AD203" s="23"/>
      <c r="AE203" s="23"/>
      <c r="AF203" s="23"/>
      <c r="AG203" s="23"/>
      <c r="AH203" s="23"/>
      <c r="AI203" s="23"/>
      <c r="AJ203" s="23"/>
      <c r="AK203" s="23"/>
      <c r="AL203" s="48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48"/>
    </row>
    <row r="204" spans="1:58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52"/>
      <c r="AD204" s="23"/>
      <c r="AE204" s="23"/>
      <c r="AF204" s="23"/>
      <c r="AG204" s="23"/>
      <c r="AH204" s="23"/>
      <c r="AI204" s="23"/>
      <c r="AJ204" s="23"/>
      <c r="AK204" s="23"/>
      <c r="AL204" s="48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48"/>
    </row>
    <row r="205" spans="1:58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52"/>
      <c r="AD205" s="23"/>
      <c r="AE205" s="23"/>
      <c r="AF205" s="23"/>
      <c r="AG205" s="23"/>
      <c r="AH205" s="23"/>
      <c r="AI205" s="23"/>
      <c r="AJ205" s="23"/>
      <c r="AK205" s="23"/>
      <c r="AL205" s="48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48"/>
    </row>
    <row r="206" spans="1:58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52"/>
      <c r="AD206" s="23"/>
      <c r="AE206" s="23"/>
      <c r="AF206" s="23"/>
      <c r="AG206" s="23"/>
      <c r="AH206" s="23"/>
      <c r="AI206" s="23"/>
      <c r="AJ206" s="23"/>
      <c r="AK206" s="23"/>
      <c r="AL206" s="48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48"/>
    </row>
    <row r="207" spans="1:58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52"/>
      <c r="AD207" s="23"/>
      <c r="AE207" s="23"/>
      <c r="AF207" s="23"/>
      <c r="AG207" s="23"/>
      <c r="AH207" s="23"/>
      <c r="AI207" s="23"/>
      <c r="AJ207" s="23"/>
      <c r="AK207" s="23"/>
      <c r="AL207" s="48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48"/>
    </row>
    <row r="208" spans="1:58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52"/>
      <c r="AD208" s="23"/>
      <c r="AE208" s="23"/>
      <c r="AF208" s="23"/>
      <c r="AG208" s="23"/>
      <c r="AH208" s="23"/>
      <c r="AI208" s="23"/>
      <c r="AJ208" s="23"/>
      <c r="AK208" s="23"/>
      <c r="AL208" s="48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48"/>
    </row>
    <row r="209" spans="1:58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52"/>
      <c r="AD209" s="23"/>
      <c r="AE209" s="23"/>
      <c r="AF209" s="23"/>
      <c r="AG209" s="23"/>
      <c r="AH209" s="23"/>
      <c r="AI209" s="23"/>
      <c r="AJ209" s="23"/>
      <c r="AK209" s="23"/>
      <c r="AL209" s="48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48"/>
    </row>
    <row r="210" spans="1:58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52"/>
      <c r="AD210" s="23"/>
      <c r="AE210" s="23"/>
      <c r="AF210" s="23"/>
      <c r="AG210" s="23"/>
      <c r="AH210" s="23"/>
      <c r="AI210" s="23"/>
      <c r="AJ210" s="23"/>
      <c r="AK210" s="23"/>
      <c r="AL210" s="48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48"/>
    </row>
    <row r="211" spans="1:58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52"/>
      <c r="AD211" s="23"/>
      <c r="AE211" s="23"/>
      <c r="AF211" s="23"/>
      <c r="AG211" s="23"/>
      <c r="AH211" s="23"/>
      <c r="AI211" s="23"/>
      <c r="AJ211" s="23"/>
      <c r="AK211" s="23"/>
      <c r="AL211" s="48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48"/>
    </row>
    <row r="212" spans="1:58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52"/>
      <c r="AD212" s="23"/>
      <c r="AE212" s="23"/>
      <c r="AF212" s="23"/>
      <c r="AG212" s="23"/>
      <c r="AH212" s="23"/>
      <c r="AI212" s="23"/>
      <c r="AJ212" s="23"/>
      <c r="AK212" s="23"/>
      <c r="AL212" s="48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48"/>
    </row>
    <row r="213" spans="1:58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52"/>
      <c r="AD213" s="23"/>
      <c r="AE213" s="23"/>
      <c r="AF213" s="23"/>
      <c r="AG213" s="23"/>
      <c r="AH213" s="23"/>
      <c r="AI213" s="23"/>
      <c r="AJ213" s="23"/>
      <c r="AK213" s="23"/>
      <c r="AL213" s="48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48"/>
    </row>
    <row r="214" spans="1:58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52"/>
      <c r="AD214" s="23"/>
      <c r="AE214" s="23"/>
      <c r="AF214" s="23"/>
      <c r="AG214" s="23"/>
      <c r="AH214" s="23"/>
      <c r="AI214" s="23"/>
      <c r="AJ214" s="23"/>
      <c r="AK214" s="23"/>
      <c r="AL214" s="48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48"/>
    </row>
    <row r="215" spans="1:58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52"/>
      <c r="AD215" s="23"/>
      <c r="AE215" s="23"/>
      <c r="AF215" s="23"/>
      <c r="AG215" s="23"/>
      <c r="AH215" s="23"/>
      <c r="AI215" s="23"/>
      <c r="AJ215" s="23"/>
      <c r="AK215" s="23"/>
      <c r="AL215" s="48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48"/>
    </row>
    <row r="216" spans="1:58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52"/>
      <c r="AD216" s="23"/>
      <c r="AE216" s="23"/>
      <c r="AF216" s="23"/>
      <c r="AG216" s="23"/>
      <c r="AH216" s="23"/>
      <c r="AI216" s="23"/>
      <c r="AJ216" s="23"/>
      <c r="AK216" s="23"/>
      <c r="AL216" s="48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48"/>
    </row>
    <row r="217" spans="1:58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52"/>
      <c r="AD217" s="23"/>
      <c r="AE217" s="23"/>
      <c r="AF217" s="23"/>
      <c r="AG217" s="23"/>
      <c r="AH217" s="23"/>
      <c r="AI217" s="23"/>
      <c r="AJ217" s="23"/>
      <c r="AK217" s="23"/>
      <c r="AL217" s="48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48"/>
    </row>
    <row r="218" spans="1:58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52"/>
      <c r="AD218" s="23"/>
      <c r="AE218" s="23"/>
      <c r="AF218" s="23"/>
      <c r="AG218" s="23"/>
      <c r="AH218" s="23"/>
      <c r="AI218" s="23"/>
      <c r="AJ218" s="23"/>
      <c r="AK218" s="23"/>
      <c r="AL218" s="48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48"/>
    </row>
    <row r="219" spans="1:58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52"/>
      <c r="AD219" s="23"/>
      <c r="AE219" s="23"/>
      <c r="AF219" s="23"/>
      <c r="AG219" s="23"/>
      <c r="AH219" s="23"/>
      <c r="AI219" s="23"/>
      <c r="AJ219" s="23"/>
      <c r="AK219" s="23"/>
      <c r="AL219" s="48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48"/>
    </row>
    <row r="220" spans="1:58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52"/>
      <c r="AD220" s="23"/>
      <c r="AE220" s="23"/>
      <c r="AF220" s="23"/>
      <c r="AG220" s="23"/>
      <c r="AH220" s="23"/>
      <c r="AI220" s="23"/>
      <c r="AJ220" s="23"/>
      <c r="AK220" s="23"/>
      <c r="AL220" s="48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48"/>
    </row>
    <row r="221" spans="1:58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52"/>
      <c r="AD221" s="23"/>
      <c r="AE221" s="23"/>
      <c r="AF221" s="23"/>
      <c r="AG221" s="23"/>
      <c r="AH221" s="23"/>
      <c r="AI221" s="23"/>
      <c r="AJ221" s="23"/>
      <c r="AK221" s="23"/>
      <c r="AL221" s="48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48"/>
    </row>
    <row r="222" spans="1:58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52"/>
      <c r="AD222" s="23"/>
      <c r="AE222" s="23"/>
      <c r="AF222" s="23"/>
      <c r="AG222" s="23"/>
      <c r="AH222" s="23"/>
      <c r="AI222" s="23"/>
      <c r="AJ222" s="23"/>
      <c r="AK222" s="23"/>
      <c r="AL222" s="48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48"/>
    </row>
    <row r="223" spans="1:58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52"/>
      <c r="AD223" s="23"/>
      <c r="AE223" s="23"/>
      <c r="AF223" s="23"/>
      <c r="AG223" s="23"/>
      <c r="AH223" s="23"/>
      <c r="AI223" s="23"/>
      <c r="AJ223" s="23"/>
      <c r="AK223" s="23"/>
      <c r="AL223" s="48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48"/>
    </row>
    <row r="224" spans="1:58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52"/>
      <c r="AD224" s="23"/>
      <c r="AE224" s="23"/>
      <c r="AF224" s="23"/>
      <c r="AG224" s="23"/>
      <c r="AH224" s="23"/>
      <c r="AI224" s="23"/>
      <c r="AJ224" s="23"/>
      <c r="AK224" s="23"/>
      <c r="AL224" s="48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48"/>
    </row>
    <row r="225" spans="1:58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52"/>
      <c r="AD225" s="23"/>
      <c r="AE225" s="23"/>
      <c r="AF225" s="23"/>
      <c r="AG225" s="23"/>
      <c r="AH225" s="23"/>
      <c r="AI225" s="23"/>
      <c r="AJ225" s="23"/>
      <c r="AK225" s="23"/>
      <c r="AL225" s="48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48"/>
    </row>
    <row r="226" spans="1:58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52"/>
      <c r="AD226" s="23"/>
      <c r="AE226" s="23"/>
      <c r="AF226" s="23"/>
      <c r="AG226" s="23"/>
      <c r="AH226" s="23"/>
      <c r="AI226" s="23"/>
      <c r="AJ226" s="23"/>
      <c r="AK226" s="23"/>
      <c r="AL226" s="48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48"/>
    </row>
    <row r="227" spans="1:58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52"/>
      <c r="AD227" s="23"/>
      <c r="AE227" s="23"/>
      <c r="AF227" s="23"/>
      <c r="AG227" s="23"/>
      <c r="AH227" s="23"/>
      <c r="AI227" s="23"/>
      <c r="AJ227" s="23"/>
      <c r="AK227" s="23"/>
      <c r="AL227" s="48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48"/>
    </row>
    <row r="228" spans="1:58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52"/>
      <c r="AD228" s="23"/>
      <c r="AE228" s="23"/>
      <c r="AF228" s="23"/>
      <c r="AG228" s="23"/>
      <c r="AH228" s="23"/>
      <c r="AI228" s="23"/>
      <c r="AJ228" s="23"/>
      <c r="AK228" s="23"/>
      <c r="AL228" s="48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48"/>
    </row>
    <row r="229" spans="1:58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52"/>
      <c r="AD229" s="23"/>
      <c r="AE229" s="23"/>
      <c r="AF229" s="23"/>
      <c r="AG229" s="23"/>
      <c r="AH229" s="23"/>
      <c r="AI229" s="23"/>
      <c r="AJ229" s="23"/>
      <c r="AK229" s="23"/>
      <c r="AL229" s="48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48"/>
    </row>
    <row r="230" spans="1:58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52"/>
      <c r="AD230" s="23"/>
      <c r="AE230" s="23"/>
      <c r="AF230" s="23"/>
      <c r="AG230" s="23"/>
      <c r="AH230" s="23"/>
      <c r="AI230" s="23"/>
      <c r="AJ230" s="23"/>
      <c r="AK230" s="23"/>
      <c r="AL230" s="48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48"/>
    </row>
    <row r="231" spans="1:58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52"/>
      <c r="AD231" s="23"/>
      <c r="AE231" s="23"/>
      <c r="AF231" s="23"/>
      <c r="AG231" s="23"/>
      <c r="AH231" s="23"/>
      <c r="AI231" s="23"/>
      <c r="AJ231" s="23"/>
      <c r="AK231" s="23"/>
      <c r="AL231" s="48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48"/>
    </row>
    <row r="232" spans="1:58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52"/>
      <c r="AD232" s="23"/>
      <c r="AE232" s="23"/>
      <c r="AF232" s="23"/>
      <c r="AG232" s="23"/>
      <c r="AH232" s="23"/>
      <c r="AI232" s="23"/>
      <c r="AJ232" s="23"/>
      <c r="AK232" s="23"/>
      <c r="AL232" s="48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48"/>
    </row>
    <row r="233" spans="1:58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52"/>
      <c r="AD233" s="23"/>
      <c r="AE233" s="23"/>
      <c r="AF233" s="23"/>
      <c r="AG233" s="23"/>
      <c r="AH233" s="23"/>
      <c r="AI233" s="23"/>
      <c r="AJ233" s="23"/>
      <c r="AK233" s="23"/>
      <c r="AL233" s="48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48"/>
    </row>
    <row r="234" spans="1:58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52"/>
      <c r="AD234" s="23"/>
      <c r="AE234" s="23"/>
      <c r="AF234" s="23"/>
      <c r="AG234" s="23"/>
      <c r="AH234" s="23"/>
      <c r="AI234" s="23"/>
      <c r="AJ234" s="23"/>
      <c r="AK234" s="23"/>
      <c r="AL234" s="48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48"/>
    </row>
    <row r="235" spans="1:58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52"/>
      <c r="AD235" s="23"/>
      <c r="AE235" s="23"/>
      <c r="AF235" s="23"/>
      <c r="AG235" s="23"/>
      <c r="AH235" s="23"/>
      <c r="AI235" s="23"/>
      <c r="AJ235" s="23"/>
      <c r="AK235" s="23"/>
      <c r="AL235" s="48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48"/>
    </row>
    <row r="236" spans="1:58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52"/>
      <c r="AD236" s="23"/>
      <c r="AE236" s="23"/>
      <c r="AF236" s="23"/>
      <c r="AG236" s="23"/>
      <c r="AH236" s="23"/>
      <c r="AI236" s="23"/>
      <c r="AJ236" s="23"/>
      <c r="AK236" s="23"/>
      <c r="AL236" s="48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48"/>
    </row>
    <row r="237" spans="1:58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52"/>
      <c r="AD237" s="23"/>
      <c r="AE237" s="23"/>
      <c r="AF237" s="23"/>
      <c r="AG237" s="23"/>
      <c r="AH237" s="23"/>
      <c r="AI237" s="23"/>
      <c r="AJ237" s="23"/>
      <c r="AK237" s="23"/>
      <c r="AL237" s="48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48"/>
    </row>
    <row r="238" spans="1:58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52"/>
      <c r="AD238" s="23"/>
      <c r="AE238" s="23"/>
      <c r="AF238" s="23"/>
      <c r="AG238" s="23"/>
      <c r="AH238" s="23"/>
      <c r="AI238" s="23"/>
      <c r="AJ238" s="23"/>
      <c r="AK238" s="23"/>
      <c r="AL238" s="48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48"/>
    </row>
    <row r="239" spans="1:58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52"/>
      <c r="AD239" s="23"/>
      <c r="AE239" s="23"/>
      <c r="AF239" s="23"/>
      <c r="AG239" s="23"/>
      <c r="AH239" s="23"/>
      <c r="AI239" s="23"/>
      <c r="AJ239" s="23"/>
      <c r="AK239" s="23"/>
      <c r="AL239" s="48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48"/>
    </row>
    <row r="240" spans="1:58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52"/>
      <c r="AD240" s="23"/>
      <c r="AE240" s="23"/>
      <c r="AF240" s="23"/>
      <c r="AG240" s="23"/>
      <c r="AH240" s="23"/>
      <c r="AI240" s="23"/>
      <c r="AJ240" s="23"/>
      <c r="AK240" s="23"/>
      <c r="AL240" s="48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48"/>
    </row>
    <row r="241" spans="1:58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52"/>
      <c r="AD241" s="23"/>
      <c r="AE241" s="23"/>
      <c r="AF241" s="23"/>
      <c r="AG241" s="23"/>
      <c r="AH241" s="23"/>
      <c r="AI241" s="23"/>
      <c r="AJ241" s="23"/>
      <c r="AK241" s="23"/>
      <c r="AL241" s="48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48"/>
    </row>
    <row r="242" spans="1:58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52"/>
      <c r="AD242" s="23"/>
      <c r="AE242" s="23"/>
      <c r="AF242" s="23"/>
      <c r="AG242" s="23"/>
      <c r="AH242" s="23"/>
      <c r="AI242" s="23"/>
      <c r="AJ242" s="23"/>
      <c r="AK242" s="23"/>
      <c r="AL242" s="48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48"/>
    </row>
    <row r="243" spans="1:58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52"/>
      <c r="AD243" s="23"/>
      <c r="AE243" s="23"/>
      <c r="AF243" s="23"/>
      <c r="AG243" s="23"/>
      <c r="AH243" s="23"/>
      <c r="AI243" s="23"/>
      <c r="AJ243" s="23"/>
      <c r="AK243" s="23"/>
      <c r="AL243" s="48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48"/>
    </row>
    <row r="244" spans="1:58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52"/>
      <c r="AD244" s="23"/>
      <c r="AE244" s="23"/>
      <c r="AF244" s="23"/>
      <c r="AG244" s="23"/>
      <c r="AH244" s="23"/>
      <c r="AI244" s="23"/>
      <c r="AJ244" s="23"/>
      <c r="AK244" s="23"/>
      <c r="AL244" s="48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</row>
    <row r="245" spans="1:58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52"/>
      <c r="AD245" s="23"/>
      <c r="AE245" s="23"/>
      <c r="AF245" s="23"/>
      <c r="AG245" s="23"/>
      <c r="AH245" s="23"/>
      <c r="AI245" s="23"/>
      <c r="AJ245" s="23"/>
      <c r="AK245" s="23"/>
      <c r="AL245" s="48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</row>
    <row r="246" spans="1:58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52"/>
      <c r="AD246" s="23"/>
      <c r="AE246" s="23"/>
      <c r="AF246" s="23"/>
      <c r="AG246" s="23"/>
      <c r="AH246" s="23"/>
      <c r="AI246" s="23"/>
      <c r="AJ246" s="23"/>
      <c r="AK246" s="23"/>
      <c r="AL246" s="48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</row>
    <row r="247" spans="1:58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52"/>
      <c r="AD247" s="23"/>
      <c r="AE247" s="23"/>
      <c r="AF247" s="23"/>
      <c r="AG247" s="23"/>
      <c r="AH247" s="23"/>
      <c r="AI247" s="23"/>
      <c r="AJ247" s="23"/>
      <c r="AK247" s="23"/>
      <c r="AL247" s="48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</row>
    <row r="248" spans="1:58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52"/>
      <c r="AD248" s="23"/>
      <c r="AE248" s="23"/>
      <c r="AF248" s="23"/>
      <c r="AG248" s="23"/>
      <c r="AH248" s="23"/>
      <c r="AI248" s="23"/>
      <c r="AJ248" s="23"/>
      <c r="AK248" s="23"/>
      <c r="AL248" s="48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</row>
    <row r="249" spans="1:58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52"/>
      <c r="AD249" s="23"/>
      <c r="AE249" s="23"/>
      <c r="AF249" s="23"/>
      <c r="AG249" s="23"/>
      <c r="AH249" s="23"/>
      <c r="AI249" s="23"/>
      <c r="AJ249" s="23"/>
      <c r="AK249" s="23"/>
      <c r="AL249" s="48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</row>
    <row r="250" spans="1:58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52"/>
      <c r="AD250" s="23"/>
      <c r="AE250" s="23"/>
      <c r="AF250" s="23"/>
      <c r="AG250" s="23"/>
      <c r="AH250" s="23"/>
      <c r="AI250" s="23"/>
      <c r="AJ250" s="23"/>
      <c r="AK250" s="23"/>
      <c r="AL250" s="48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</row>
    <row r="251" spans="1:58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52"/>
      <c r="AD251" s="23"/>
      <c r="AE251" s="23"/>
      <c r="AF251" s="23"/>
      <c r="AG251" s="23"/>
      <c r="AH251" s="23"/>
      <c r="AI251" s="23"/>
      <c r="AJ251" s="23"/>
      <c r="AK251" s="23"/>
      <c r="AL251" s="48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</row>
    <row r="252" spans="1:58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52"/>
      <c r="AD252" s="23"/>
      <c r="AE252" s="23"/>
      <c r="AF252" s="23"/>
      <c r="AG252" s="23"/>
      <c r="AH252" s="23"/>
      <c r="AI252" s="23"/>
      <c r="AJ252" s="23"/>
      <c r="AK252" s="23"/>
      <c r="AL252" s="48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</row>
    <row r="253" spans="1:58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52"/>
      <c r="AD253" s="23"/>
      <c r="AE253" s="23"/>
      <c r="AF253" s="23"/>
      <c r="AG253" s="23"/>
      <c r="AH253" s="23"/>
      <c r="AI253" s="23"/>
      <c r="AJ253" s="23"/>
      <c r="AK253" s="23"/>
      <c r="AL253" s="48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</row>
    <row r="254" spans="1:58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52"/>
      <c r="AD254" s="23"/>
      <c r="AE254" s="23"/>
      <c r="AF254" s="23"/>
      <c r="AG254" s="23"/>
      <c r="AH254" s="23"/>
      <c r="AI254" s="23"/>
      <c r="AJ254" s="23"/>
      <c r="AK254" s="23"/>
      <c r="AL254" s="48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</row>
    <row r="255" spans="1:58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52"/>
      <c r="AD255" s="23"/>
      <c r="AE255" s="23"/>
      <c r="AF255" s="23"/>
      <c r="AG255" s="23"/>
      <c r="AH255" s="23"/>
      <c r="AI255" s="23"/>
      <c r="AJ255" s="23"/>
      <c r="AK255" s="23"/>
      <c r="AL255" s="48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</row>
    <row r="256" spans="1:58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52"/>
      <c r="AD256" s="23"/>
      <c r="AE256" s="23"/>
      <c r="AF256" s="23"/>
      <c r="AG256" s="23"/>
      <c r="AH256" s="23"/>
      <c r="AI256" s="23"/>
      <c r="AJ256" s="23"/>
      <c r="AK256" s="23"/>
      <c r="AL256" s="48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</row>
    <row r="257" spans="1:58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52"/>
      <c r="AD257" s="23"/>
      <c r="AE257" s="23"/>
      <c r="AF257" s="23"/>
      <c r="AG257" s="23"/>
      <c r="AH257" s="23"/>
      <c r="AI257" s="23"/>
      <c r="AJ257" s="23"/>
      <c r="AK257" s="23"/>
      <c r="AL257" s="48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</row>
    <row r="258" spans="1:58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52"/>
      <c r="AD258" s="23"/>
      <c r="AE258" s="23"/>
      <c r="AF258" s="23"/>
      <c r="AG258" s="23"/>
      <c r="AH258" s="23"/>
      <c r="AI258" s="23"/>
      <c r="AJ258" s="23"/>
      <c r="AK258" s="23"/>
      <c r="AL258" s="48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</row>
    <row r="259" spans="1:58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52"/>
      <c r="AD259" s="23"/>
      <c r="AE259" s="23"/>
      <c r="AF259" s="23"/>
      <c r="AG259" s="23"/>
      <c r="AH259" s="23"/>
      <c r="AI259" s="23"/>
      <c r="AJ259" s="23"/>
      <c r="AK259" s="23"/>
      <c r="AL259" s="48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</row>
    <row r="260" spans="1:58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52"/>
      <c r="AD260" s="23"/>
      <c r="AE260" s="23"/>
      <c r="AF260" s="23"/>
      <c r="AG260" s="23"/>
      <c r="AH260" s="23"/>
      <c r="AI260" s="23"/>
      <c r="AJ260" s="23"/>
      <c r="AK260" s="23"/>
      <c r="AL260" s="48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</row>
    <row r="261" spans="1:58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52"/>
      <c r="AD261" s="23"/>
      <c r="AE261" s="23"/>
      <c r="AF261" s="23"/>
      <c r="AG261" s="23"/>
      <c r="AH261" s="23"/>
      <c r="AI261" s="23"/>
      <c r="AJ261" s="23"/>
      <c r="AK261" s="23"/>
      <c r="AL261" s="48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</row>
    <row r="262" spans="1:58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52"/>
      <c r="AD262" s="23"/>
      <c r="AE262" s="23"/>
      <c r="AF262" s="23"/>
      <c r="AG262" s="23"/>
      <c r="AH262" s="23"/>
      <c r="AI262" s="23"/>
      <c r="AJ262" s="23"/>
      <c r="AK262" s="23"/>
      <c r="AL262" s="48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</row>
    <row r="263" spans="1:58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52"/>
      <c r="AD263" s="23"/>
      <c r="AE263" s="23"/>
      <c r="AF263" s="23"/>
      <c r="AG263" s="23"/>
      <c r="AH263" s="23"/>
      <c r="AI263" s="23"/>
      <c r="AJ263" s="23"/>
      <c r="AK263" s="23"/>
      <c r="AL263" s="48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</row>
    <row r="264" spans="1:58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52"/>
      <c r="AD264" s="23"/>
      <c r="AE264" s="23"/>
      <c r="AF264" s="23"/>
      <c r="AG264" s="23"/>
      <c r="AH264" s="23"/>
      <c r="AI264" s="23"/>
      <c r="AJ264" s="23"/>
      <c r="AK264" s="23"/>
      <c r="AL264" s="48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</row>
    <row r="265" spans="1:58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52"/>
      <c r="AD265" s="23"/>
      <c r="AE265" s="23"/>
      <c r="AF265" s="23"/>
      <c r="AG265" s="23"/>
      <c r="AH265" s="23"/>
      <c r="AI265" s="23"/>
      <c r="AJ265" s="23"/>
      <c r="AK265" s="23"/>
      <c r="AL265" s="48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</row>
    <row r="266" spans="1:58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52"/>
      <c r="AD266" s="23"/>
      <c r="AE266" s="23"/>
      <c r="AF266" s="23"/>
      <c r="AG266" s="23"/>
      <c r="AH266" s="23"/>
      <c r="AI266" s="23"/>
      <c r="AJ266" s="23"/>
      <c r="AK266" s="23"/>
      <c r="AL266" s="48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</row>
    <row r="267" spans="1:58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52"/>
      <c r="AD267" s="23"/>
      <c r="AE267" s="23"/>
      <c r="AF267" s="23"/>
      <c r="AG267" s="23"/>
      <c r="AH267" s="23"/>
      <c r="AI267" s="23"/>
      <c r="AJ267" s="23"/>
      <c r="AK267" s="23"/>
      <c r="AL267" s="48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</row>
    <row r="268" spans="1:58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52"/>
      <c r="AD268" s="23"/>
      <c r="AE268" s="23"/>
      <c r="AF268" s="23"/>
      <c r="AG268" s="23"/>
      <c r="AH268" s="23"/>
      <c r="AI268" s="23"/>
      <c r="AJ268" s="23"/>
      <c r="AK268" s="23"/>
      <c r="AL268" s="48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</row>
    <row r="269" spans="1:58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52"/>
      <c r="AD269" s="23"/>
      <c r="AE269" s="23"/>
      <c r="AF269" s="23"/>
      <c r="AG269" s="23"/>
      <c r="AH269" s="23"/>
      <c r="AI269" s="23"/>
      <c r="AJ269" s="23"/>
      <c r="AK269" s="23"/>
      <c r="AL269" s="48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</row>
    <row r="270" spans="1:58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52"/>
      <c r="AD270" s="23"/>
      <c r="AE270" s="23"/>
      <c r="AF270" s="23"/>
      <c r="AG270" s="23"/>
      <c r="AH270" s="23"/>
      <c r="AI270" s="23"/>
      <c r="AJ270" s="23"/>
      <c r="AK270" s="23"/>
      <c r="AL270" s="48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</row>
    <row r="271" spans="1:58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52"/>
      <c r="AD271" s="23"/>
      <c r="AE271" s="23"/>
      <c r="AF271" s="23"/>
      <c r="AG271" s="23"/>
      <c r="AH271" s="23"/>
      <c r="AI271" s="23"/>
      <c r="AJ271" s="23"/>
      <c r="AK271" s="23"/>
      <c r="AL271" s="48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</row>
    <row r="272" spans="1:58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52"/>
      <c r="AD272" s="23"/>
      <c r="AE272" s="23"/>
      <c r="AF272" s="23"/>
      <c r="AG272" s="23"/>
      <c r="AH272" s="23"/>
      <c r="AI272" s="23"/>
      <c r="AJ272" s="23"/>
      <c r="AK272" s="23"/>
      <c r="AL272" s="48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</row>
    <row r="273" spans="1:58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52"/>
      <c r="AD273" s="23"/>
      <c r="AE273" s="23"/>
      <c r="AF273" s="23"/>
      <c r="AG273" s="23"/>
      <c r="AH273" s="23"/>
      <c r="AI273" s="23"/>
      <c r="AJ273" s="23"/>
      <c r="AK273" s="23"/>
      <c r="AL273" s="48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</row>
    <row r="274" spans="1:58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52"/>
      <c r="AD274" s="23"/>
      <c r="AE274" s="23"/>
      <c r="AF274" s="23"/>
      <c r="AG274" s="23"/>
      <c r="AH274" s="23"/>
      <c r="AI274" s="23"/>
      <c r="AJ274" s="23"/>
      <c r="AK274" s="23"/>
      <c r="AL274" s="48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</row>
    <row r="275" spans="1:58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52"/>
      <c r="AD275" s="23"/>
      <c r="AE275" s="23"/>
      <c r="AF275" s="23"/>
      <c r="AG275" s="23"/>
      <c r="AH275" s="23"/>
      <c r="AI275" s="23"/>
      <c r="AJ275" s="23"/>
      <c r="AK275" s="23"/>
      <c r="AL275" s="48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</row>
    <row r="276" spans="1:58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52"/>
      <c r="AD276" s="23"/>
      <c r="AE276" s="23"/>
      <c r="AF276" s="23"/>
      <c r="AG276" s="23"/>
      <c r="AH276" s="23"/>
      <c r="AI276" s="23"/>
      <c r="AJ276" s="23"/>
      <c r="AK276" s="23"/>
      <c r="AL276" s="48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</row>
    <row r="277" spans="1:58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52"/>
      <c r="AD277" s="23"/>
      <c r="AE277" s="23"/>
      <c r="AF277" s="23"/>
      <c r="AG277" s="23"/>
      <c r="AH277" s="23"/>
      <c r="AI277" s="23"/>
      <c r="AJ277" s="23"/>
      <c r="AK277" s="23"/>
      <c r="AL277" s="48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</row>
    <row r="278" spans="1:58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52"/>
      <c r="AD278" s="23"/>
      <c r="AE278" s="23"/>
      <c r="AF278" s="23"/>
      <c r="AG278" s="23"/>
      <c r="AH278" s="23"/>
      <c r="AI278" s="23"/>
      <c r="AJ278" s="23"/>
      <c r="AK278" s="23"/>
      <c r="AL278" s="48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</row>
    <row r="279" spans="1:58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52"/>
      <c r="AD279" s="23"/>
      <c r="AE279" s="23"/>
      <c r="AF279" s="23"/>
      <c r="AG279" s="23"/>
      <c r="AH279" s="23"/>
      <c r="AI279" s="23"/>
      <c r="AJ279" s="23"/>
      <c r="AK279" s="23"/>
      <c r="AL279" s="48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</row>
    <row r="280" spans="1:58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52"/>
      <c r="AD280" s="23"/>
      <c r="AE280" s="23"/>
      <c r="AF280" s="23"/>
      <c r="AG280" s="23"/>
      <c r="AH280" s="23"/>
      <c r="AI280" s="23"/>
      <c r="AJ280" s="23"/>
      <c r="AK280" s="23"/>
      <c r="AL280" s="48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</row>
    <row r="281" spans="1:58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52"/>
      <c r="AD281" s="23"/>
      <c r="AE281" s="23"/>
      <c r="AF281" s="23"/>
      <c r="AG281" s="23"/>
      <c r="AH281" s="23"/>
      <c r="AI281" s="23"/>
      <c r="AJ281" s="23"/>
      <c r="AK281" s="23"/>
      <c r="AL281" s="48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</row>
    <row r="282" spans="1:58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52"/>
      <c r="AD282" s="23"/>
      <c r="AE282" s="23"/>
      <c r="AF282" s="23"/>
      <c r="AG282" s="23"/>
      <c r="AH282" s="23"/>
      <c r="AI282" s="23"/>
      <c r="AJ282" s="23"/>
      <c r="AK282" s="23"/>
      <c r="AL282" s="48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</row>
    <row r="283" spans="1:58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52"/>
      <c r="AD283" s="23"/>
      <c r="AE283" s="23"/>
      <c r="AF283" s="23"/>
      <c r="AG283" s="23"/>
      <c r="AH283" s="23"/>
      <c r="AI283" s="23"/>
      <c r="AJ283" s="23"/>
      <c r="AK283" s="23"/>
      <c r="AL283" s="48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</row>
    <row r="284" spans="1:58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52"/>
      <c r="AD284" s="23"/>
      <c r="AE284" s="23"/>
      <c r="AF284" s="23"/>
      <c r="AG284" s="23"/>
      <c r="AH284" s="23"/>
      <c r="AI284" s="23"/>
      <c r="AJ284" s="23"/>
      <c r="AK284" s="23"/>
      <c r="AL284" s="48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</row>
    <row r="285" spans="1:58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52"/>
      <c r="AD285" s="23"/>
      <c r="AE285" s="23"/>
      <c r="AF285" s="23"/>
      <c r="AG285" s="23"/>
      <c r="AH285" s="23"/>
      <c r="AI285" s="23"/>
      <c r="AJ285" s="23"/>
      <c r="AK285" s="23"/>
      <c r="AL285" s="48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</row>
    <row r="286" spans="1:58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52"/>
      <c r="AD286" s="23"/>
      <c r="AE286" s="23"/>
      <c r="AF286" s="23"/>
      <c r="AG286" s="23"/>
      <c r="AH286" s="23"/>
      <c r="AI286" s="23"/>
      <c r="AJ286" s="23"/>
      <c r="AK286" s="23"/>
      <c r="AL286" s="48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</row>
    <row r="287" spans="1:58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52"/>
      <c r="AD287" s="23"/>
      <c r="AE287" s="23"/>
      <c r="AF287" s="23"/>
      <c r="AG287" s="23"/>
      <c r="AH287" s="23"/>
      <c r="AI287" s="23"/>
      <c r="AJ287" s="23"/>
      <c r="AK287" s="23"/>
      <c r="AL287" s="48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</row>
    <row r="288" spans="1:58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52"/>
      <c r="AD288" s="23"/>
      <c r="AE288" s="23"/>
      <c r="AF288" s="23"/>
      <c r="AG288" s="23"/>
      <c r="AH288" s="23"/>
      <c r="AI288" s="23"/>
      <c r="AJ288" s="23"/>
      <c r="AK288" s="23"/>
      <c r="AL288" s="48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</row>
    <row r="289" spans="1:58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52"/>
      <c r="AD289" s="23"/>
      <c r="AE289" s="23"/>
      <c r="AF289" s="23"/>
      <c r="AG289" s="23"/>
      <c r="AH289" s="23"/>
      <c r="AI289" s="23"/>
      <c r="AJ289" s="23"/>
      <c r="AK289" s="23"/>
      <c r="AL289" s="48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</row>
    <row r="290" spans="1:58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52"/>
      <c r="AD290" s="23"/>
      <c r="AE290" s="23"/>
      <c r="AF290" s="23"/>
      <c r="AG290" s="23"/>
      <c r="AH290" s="23"/>
      <c r="AI290" s="23"/>
      <c r="AJ290" s="23"/>
      <c r="AK290" s="23"/>
      <c r="AL290" s="48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</row>
    <row r="291" spans="1:58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52"/>
      <c r="AD291" s="23"/>
      <c r="AE291" s="23"/>
      <c r="AF291" s="23"/>
      <c r="AG291" s="23"/>
      <c r="AH291" s="23"/>
      <c r="AI291" s="23"/>
      <c r="AJ291" s="23"/>
      <c r="AK291" s="23"/>
      <c r="AL291" s="48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</row>
    <row r="292" spans="1:58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52"/>
      <c r="AD292" s="23"/>
      <c r="AE292" s="23"/>
      <c r="AF292" s="23"/>
      <c r="AG292" s="23"/>
      <c r="AH292" s="23"/>
      <c r="AI292" s="23"/>
      <c r="AJ292" s="23"/>
      <c r="AK292" s="23"/>
      <c r="AL292" s="48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</row>
    <row r="293" spans="1:58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52"/>
      <c r="AD293" s="23"/>
      <c r="AE293" s="23"/>
      <c r="AF293" s="23"/>
      <c r="AG293" s="23"/>
      <c r="AH293" s="23"/>
      <c r="AI293" s="23"/>
      <c r="AJ293" s="23"/>
      <c r="AK293" s="23"/>
      <c r="AL293" s="48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</row>
    <row r="294" spans="1:58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52"/>
      <c r="AD294" s="23"/>
      <c r="AE294" s="23"/>
      <c r="AF294" s="23"/>
      <c r="AG294" s="23"/>
      <c r="AH294" s="23"/>
      <c r="AI294" s="23"/>
      <c r="AJ294" s="23"/>
      <c r="AK294" s="23"/>
      <c r="AL294" s="48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</row>
    <row r="295" spans="1:58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52"/>
      <c r="AD295" s="23"/>
      <c r="AE295" s="23"/>
      <c r="AF295" s="23"/>
      <c r="AG295" s="23"/>
      <c r="AH295" s="23"/>
      <c r="AI295" s="23"/>
      <c r="AJ295" s="23"/>
      <c r="AK295" s="23"/>
      <c r="AL295" s="48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</row>
    <row r="296" spans="1:58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52"/>
      <c r="AD296" s="23"/>
      <c r="AE296" s="23"/>
      <c r="AF296" s="23"/>
      <c r="AG296" s="23"/>
      <c r="AH296" s="23"/>
      <c r="AI296" s="23"/>
      <c r="AJ296" s="23"/>
      <c r="AK296" s="23"/>
      <c r="AL296" s="48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</row>
    <row r="297" spans="1:58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52"/>
      <c r="AD297" s="23"/>
      <c r="AE297" s="23"/>
      <c r="AF297" s="23"/>
      <c r="AG297" s="23"/>
      <c r="AH297" s="23"/>
      <c r="AI297" s="23"/>
      <c r="AJ297" s="23"/>
      <c r="AK297" s="23"/>
      <c r="AL297" s="48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</row>
    <row r="298" spans="1:58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52"/>
      <c r="AD298" s="23"/>
      <c r="AE298" s="23"/>
      <c r="AF298" s="23"/>
      <c r="AG298" s="23"/>
      <c r="AH298" s="23"/>
      <c r="AI298" s="23"/>
      <c r="AJ298" s="23"/>
      <c r="AK298" s="23"/>
      <c r="AL298" s="48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</row>
    <row r="299" spans="1:58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52"/>
      <c r="AD299" s="23"/>
      <c r="AE299" s="23"/>
      <c r="AF299" s="23"/>
      <c r="AG299" s="23"/>
      <c r="AH299" s="23"/>
      <c r="AI299" s="23"/>
      <c r="AJ299" s="23"/>
      <c r="AK299" s="23"/>
      <c r="AL299" s="48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</row>
    <row r="300" spans="1:58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52"/>
      <c r="AD300" s="23"/>
      <c r="AE300" s="23"/>
      <c r="AF300" s="23"/>
      <c r="AG300" s="23"/>
      <c r="AH300" s="23"/>
      <c r="AI300" s="23"/>
      <c r="AJ300" s="23"/>
      <c r="AK300" s="23"/>
      <c r="AL300" s="48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</row>
    <row r="301" spans="1:58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52"/>
      <c r="AD301" s="23"/>
      <c r="AE301" s="23"/>
      <c r="AF301" s="23"/>
      <c r="AG301" s="23"/>
      <c r="AH301" s="23"/>
      <c r="AI301" s="23"/>
      <c r="AJ301" s="23"/>
      <c r="AK301" s="23"/>
      <c r="AL301" s="48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</row>
    <row r="302" spans="1:58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52"/>
      <c r="AD302" s="23"/>
      <c r="AE302" s="23"/>
      <c r="AF302" s="23"/>
      <c r="AG302" s="23"/>
      <c r="AH302" s="23"/>
      <c r="AI302" s="23"/>
      <c r="AJ302" s="23"/>
      <c r="AK302" s="23"/>
      <c r="AL302" s="48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</row>
    <row r="303" spans="1:58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52"/>
      <c r="AD303" s="23"/>
      <c r="AE303" s="23"/>
      <c r="AF303" s="23"/>
      <c r="AG303" s="23"/>
      <c r="AH303" s="23"/>
      <c r="AI303" s="23"/>
      <c r="AJ303" s="23"/>
      <c r="AK303" s="23"/>
      <c r="AL303" s="48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</row>
    <row r="304" spans="1:58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52"/>
      <c r="AD304" s="23"/>
      <c r="AE304" s="23"/>
      <c r="AF304" s="23"/>
      <c r="AG304" s="23"/>
      <c r="AH304" s="23"/>
      <c r="AI304" s="23"/>
      <c r="AJ304" s="23"/>
      <c r="AK304" s="23"/>
      <c r="AL304" s="48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</row>
    <row r="305" spans="1:58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52"/>
      <c r="AD305" s="23"/>
      <c r="AE305" s="23"/>
      <c r="AF305" s="23"/>
      <c r="AG305" s="23"/>
      <c r="AH305" s="23"/>
      <c r="AI305" s="23"/>
      <c r="AJ305" s="23"/>
      <c r="AK305" s="23"/>
      <c r="AL305" s="48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</row>
    <row r="306" spans="1:58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52"/>
      <c r="AD306" s="23"/>
      <c r="AE306" s="23"/>
      <c r="AF306" s="23"/>
      <c r="AG306" s="23"/>
      <c r="AH306" s="23"/>
      <c r="AI306" s="23"/>
      <c r="AJ306" s="23"/>
      <c r="AK306" s="23"/>
      <c r="AL306" s="48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</row>
    <row r="307" spans="1:58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52"/>
      <c r="AD307" s="23"/>
      <c r="AE307" s="23"/>
      <c r="AF307" s="23"/>
      <c r="AG307" s="23"/>
      <c r="AH307" s="23"/>
      <c r="AI307" s="23"/>
      <c r="AJ307" s="23"/>
      <c r="AK307" s="23"/>
      <c r="AL307" s="48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</row>
    <row r="308" spans="1:58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52"/>
      <c r="AD308" s="23"/>
      <c r="AE308" s="23"/>
      <c r="AF308" s="23"/>
      <c r="AG308" s="23"/>
      <c r="AH308" s="23"/>
      <c r="AI308" s="23"/>
      <c r="AJ308" s="23"/>
      <c r="AK308" s="23"/>
      <c r="AL308" s="48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</row>
    <row r="309" spans="1:58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52"/>
      <c r="AD309" s="23"/>
      <c r="AE309" s="23"/>
      <c r="AF309" s="23"/>
      <c r="AG309" s="23"/>
      <c r="AH309" s="23"/>
      <c r="AI309" s="23"/>
      <c r="AJ309" s="23"/>
      <c r="AK309" s="23"/>
      <c r="AL309" s="48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</row>
    <row r="310" spans="1:58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52"/>
      <c r="AD310" s="23"/>
      <c r="AE310" s="23"/>
      <c r="AF310" s="23"/>
      <c r="AG310" s="23"/>
      <c r="AH310" s="23"/>
      <c r="AI310" s="23"/>
      <c r="AJ310" s="23"/>
      <c r="AK310" s="23"/>
      <c r="AL310" s="48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</row>
    <row r="311" spans="1:58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52"/>
      <c r="AD311" s="23"/>
      <c r="AE311" s="23"/>
      <c r="AF311" s="23"/>
      <c r="AG311" s="23"/>
      <c r="AH311" s="23"/>
      <c r="AI311" s="23"/>
      <c r="AJ311" s="23"/>
      <c r="AK311" s="23"/>
      <c r="AL311" s="48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</row>
    <row r="312" spans="1:58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52"/>
      <c r="AD312" s="23"/>
      <c r="AE312" s="23"/>
      <c r="AF312" s="23"/>
      <c r="AG312" s="23"/>
      <c r="AH312" s="23"/>
      <c r="AI312" s="23"/>
      <c r="AJ312" s="23"/>
      <c r="AK312" s="23"/>
      <c r="AL312" s="48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</row>
    <row r="313" spans="1:58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52"/>
      <c r="AD313" s="23"/>
      <c r="AE313" s="23"/>
      <c r="AF313" s="23"/>
      <c r="AG313" s="23"/>
      <c r="AH313" s="23"/>
      <c r="AI313" s="23"/>
      <c r="AJ313" s="23"/>
      <c r="AK313" s="23"/>
      <c r="AL313" s="48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</row>
    <row r="314" spans="1:58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52"/>
      <c r="AD314" s="23"/>
      <c r="AE314" s="23"/>
      <c r="AF314" s="23"/>
      <c r="AG314" s="23"/>
      <c r="AH314" s="23"/>
      <c r="AI314" s="23"/>
      <c r="AJ314" s="23"/>
      <c r="AK314" s="23"/>
      <c r="AL314" s="48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</row>
    <row r="315" spans="1:58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52"/>
      <c r="AD315" s="23"/>
      <c r="AE315" s="23"/>
      <c r="AF315" s="23"/>
      <c r="AG315" s="23"/>
      <c r="AH315" s="23"/>
      <c r="AI315" s="23"/>
      <c r="AJ315" s="23"/>
      <c r="AK315" s="23"/>
      <c r="AL315" s="48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</row>
    <row r="316" spans="1:58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52"/>
      <c r="AD316" s="23"/>
      <c r="AE316" s="23"/>
      <c r="AF316" s="23"/>
      <c r="AG316" s="23"/>
      <c r="AH316" s="23"/>
      <c r="AI316" s="23"/>
      <c r="AJ316" s="23"/>
      <c r="AK316" s="23"/>
      <c r="AL316" s="48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</row>
    <row r="317" spans="1:58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52"/>
      <c r="AD317" s="23"/>
      <c r="AE317" s="23"/>
      <c r="AF317" s="23"/>
      <c r="AG317" s="23"/>
      <c r="AH317" s="23"/>
      <c r="AI317" s="23"/>
      <c r="AJ317" s="23"/>
      <c r="AK317" s="23"/>
      <c r="AL317" s="48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</row>
    <row r="318" spans="1:58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52"/>
      <c r="AD318" s="23"/>
      <c r="AE318" s="23"/>
      <c r="AF318" s="23"/>
      <c r="AG318" s="23"/>
      <c r="AH318" s="23"/>
      <c r="AI318" s="23"/>
      <c r="AJ318" s="23"/>
      <c r="AK318" s="23"/>
      <c r="AL318" s="48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</row>
    <row r="319" spans="1:58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52"/>
      <c r="AD319" s="23"/>
      <c r="AE319" s="23"/>
      <c r="AF319" s="23"/>
      <c r="AG319" s="23"/>
      <c r="AH319" s="23"/>
      <c r="AI319" s="23"/>
      <c r="AJ319" s="23"/>
      <c r="AK319" s="23"/>
      <c r="AL319" s="48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</row>
    <row r="320" spans="1:58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52"/>
      <c r="AD320" s="23"/>
      <c r="AE320" s="23"/>
      <c r="AF320" s="23"/>
      <c r="AG320" s="23"/>
      <c r="AH320" s="23"/>
      <c r="AI320" s="23"/>
      <c r="AJ320" s="23"/>
      <c r="AK320" s="23"/>
      <c r="AL320" s="48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</row>
    <row r="321" spans="1:58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52"/>
      <c r="AD321" s="23"/>
      <c r="AE321" s="23"/>
      <c r="AF321" s="23"/>
      <c r="AG321" s="23"/>
      <c r="AH321" s="23"/>
      <c r="AI321" s="23"/>
      <c r="AJ321" s="23"/>
      <c r="AK321" s="23"/>
      <c r="AL321" s="48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</row>
    <row r="322" spans="1:58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52"/>
      <c r="AD322" s="23"/>
      <c r="AE322" s="23"/>
      <c r="AF322" s="23"/>
      <c r="AG322" s="23"/>
      <c r="AH322" s="23"/>
      <c r="AI322" s="23"/>
      <c r="AJ322" s="23"/>
      <c r="AK322" s="23"/>
      <c r="AL322" s="48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</row>
    <row r="323" spans="1:58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52"/>
      <c r="AD323" s="23"/>
      <c r="AE323" s="23"/>
      <c r="AF323" s="23"/>
      <c r="AG323" s="23"/>
      <c r="AH323" s="23"/>
      <c r="AI323" s="23"/>
      <c r="AJ323" s="23"/>
      <c r="AK323" s="23"/>
      <c r="AL323" s="48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</row>
    <row r="324" spans="1:58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52"/>
      <c r="AD324" s="23"/>
      <c r="AE324" s="23"/>
      <c r="AF324" s="23"/>
      <c r="AG324" s="23"/>
      <c r="AH324" s="23"/>
      <c r="AI324" s="23"/>
      <c r="AJ324" s="23"/>
      <c r="AK324" s="23"/>
      <c r="AL324" s="48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</row>
    <row r="325" spans="1:58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52"/>
      <c r="AD325" s="23"/>
      <c r="AE325" s="23"/>
      <c r="AF325" s="23"/>
      <c r="AG325" s="23"/>
      <c r="AH325" s="23"/>
      <c r="AI325" s="23"/>
      <c r="AJ325" s="23"/>
      <c r="AK325" s="23"/>
      <c r="AL325" s="48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</row>
    <row r="326" spans="1:58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52"/>
      <c r="AD326" s="23"/>
      <c r="AE326" s="23"/>
      <c r="AF326" s="23"/>
      <c r="AG326" s="23"/>
      <c r="AH326" s="23"/>
      <c r="AI326" s="23"/>
      <c r="AJ326" s="23"/>
      <c r="AK326" s="23"/>
      <c r="AL326" s="48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</row>
    <row r="327" spans="1:58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52"/>
      <c r="AD327" s="23"/>
      <c r="AE327" s="23"/>
      <c r="AF327" s="23"/>
      <c r="AG327" s="23"/>
      <c r="AH327" s="23"/>
      <c r="AI327" s="23"/>
      <c r="AJ327" s="23"/>
      <c r="AK327" s="23"/>
      <c r="AL327" s="48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</row>
    <row r="328" spans="1:58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52"/>
      <c r="AD328" s="23"/>
      <c r="AE328" s="23"/>
      <c r="AF328" s="23"/>
      <c r="AG328" s="23"/>
      <c r="AH328" s="23"/>
      <c r="AI328" s="23"/>
      <c r="AJ328" s="23"/>
      <c r="AK328" s="23"/>
      <c r="AL328" s="48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</row>
    <row r="329" spans="1:58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52"/>
      <c r="AD329" s="23"/>
      <c r="AE329" s="23"/>
      <c r="AF329" s="23"/>
      <c r="AG329" s="23"/>
      <c r="AH329" s="23"/>
      <c r="AI329" s="23"/>
      <c r="AJ329" s="23"/>
      <c r="AK329" s="23"/>
      <c r="AL329" s="48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</row>
    <row r="330" spans="1:58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52"/>
      <c r="AD330" s="23"/>
      <c r="AE330" s="23"/>
      <c r="AF330" s="23"/>
      <c r="AG330" s="23"/>
      <c r="AH330" s="23"/>
      <c r="AI330" s="23"/>
      <c r="AJ330" s="23"/>
      <c r="AK330" s="23"/>
      <c r="AL330" s="48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</row>
    <row r="331" spans="1:58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52"/>
      <c r="AD331" s="23"/>
      <c r="AE331" s="23"/>
      <c r="AF331" s="23"/>
      <c r="AG331" s="23"/>
      <c r="AH331" s="23"/>
      <c r="AI331" s="23"/>
      <c r="AJ331" s="23"/>
      <c r="AK331" s="23"/>
      <c r="AL331" s="48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</row>
    <row r="332" spans="1:58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52"/>
      <c r="AD332" s="23"/>
      <c r="AE332" s="23"/>
      <c r="AF332" s="23"/>
      <c r="AG332" s="23"/>
      <c r="AH332" s="23"/>
      <c r="AI332" s="23"/>
      <c r="AJ332" s="23"/>
      <c r="AK332" s="23"/>
      <c r="AL332" s="48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</row>
    <row r="333" spans="1:58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52"/>
      <c r="AD333" s="23"/>
      <c r="AE333" s="23"/>
      <c r="AF333" s="23"/>
      <c r="AG333" s="23"/>
      <c r="AH333" s="23"/>
      <c r="AI333" s="23"/>
      <c r="AJ333" s="23"/>
      <c r="AK333" s="23"/>
      <c r="AL333" s="48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</row>
    <row r="334" spans="1:58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52"/>
      <c r="AD334" s="23"/>
      <c r="AE334" s="23"/>
      <c r="AF334" s="23"/>
      <c r="AG334" s="23"/>
      <c r="AH334" s="23"/>
      <c r="AI334" s="23"/>
      <c r="AJ334" s="23"/>
      <c r="AK334" s="23"/>
      <c r="AL334" s="48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</row>
    <row r="335" spans="1:58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52"/>
      <c r="AD335" s="23"/>
      <c r="AE335" s="23"/>
      <c r="AF335" s="23"/>
      <c r="AG335" s="23"/>
      <c r="AH335" s="23"/>
      <c r="AI335" s="23"/>
      <c r="AJ335" s="23"/>
      <c r="AK335" s="23"/>
      <c r="AL335" s="48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</row>
    <row r="336" spans="1:58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52"/>
      <c r="AD336" s="23"/>
      <c r="AE336" s="23"/>
      <c r="AF336" s="23"/>
      <c r="AG336" s="23"/>
      <c r="AH336" s="23"/>
      <c r="AI336" s="23"/>
      <c r="AJ336" s="23"/>
      <c r="AK336" s="23"/>
      <c r="AL336" s="48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</row>
    <row r="337" spans="1:58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52"/>
      <c r="AD337" s="23"/>
      <c r="AE337" s="23"/>
      <c r="AF337" s="23"/>
      <c r="AG337" s="23"/>
      <c r="AH337" s="23"/>
      <c r="AI337" s="23"/>
      <c r="AJ337" s="23"/>
      <c r="AK337" s="23"/>
      <c r="AL337" s="48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</row>
    <row r="338" spans="1:58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52"/>
      <c r="AD338" s="23"/>
      <c r="AE338" s="23"/>
      <c r="AF338" s="23"/>
      <c r="AG338" s="23"/>
      <c r="AH338" s="23"/>
      <c r="AI338" s="23"/>
      <c r="AJ338" s="23"/>
      <c r="AK338" s="23"/>
      <c r="AL338" s="48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</row>
    <row r="339" spans="1:58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52"/>
      <c r="AD339" s="23"/>
      <c r="AE339" s="23"/>
      <c r="AF339" s="23"/>
      <c r="AG339" s="23"/>
      <c r="AH339" s="23"/>
      <c r="AI339" s="23"/>
      <c r="AJ339" s="23"/>
      <c r="AK339" s="23"/>
      <c r="AL339" s="48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</row>
    <row r="340" spans="1:58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52"/>
      <c r="AD340" s="23"/>
      <c r="AE340" s="23"/>
      <c r="AF340" s="23"/>
      <c r="AG340" s="23"/>
      <c r="AH340" s="23"/>
      <c r="AI340" s="23"/>
      <c r="AJ340" s="23"/>
      <c r="AK340" s="23"/>
      <c r="AL340" s="48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</row>
    <row r="341" spans="1:58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52"/>
      <c r="AD341" s="23"/>
      <c r="AE341" s="23"/>
      <c r="AF341" s="23"/>
      <c r="AG341" s="23"/>
      <c r="AH341" s="23"/>
      <c r="AI341" s="23"/>
      <c r="AJ341" s="23"/>
      <c r="AK341" s="23"/>
      <c r="AL341" s="48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</row>
    <row r="342" spans="1:58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52"/>
      <c r="AD342" s="23"/>
      <c r="AE342" s="23"/>
      <c r="AF342" s="23"/>
      <c r="AG342" s="23"/>
      <c r="AH342" s="23"/>
      <c r="AI342" s="23"/>
      <c r="AJ342" s="23"/>
      <c r="AK342" s="23"/>
      <c r="AL342" s="48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</row>
    <row r="343" spans="1:58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52"/>
      <c r="AD343" s="23"/>
      <c r="AE343" s="23"/>
      <c r="AF343" s="23"/>
      <c r="AG343" s="23"/>
      <c r="AH343" s="23"/>
      <c r="AI343" s="23"/>
      <c r="AJ343" s="23"/>
      <c r="AK343" s="23"/>
      <c r="AL343" s="48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</row>
    <row r="344" spans="1:58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52"/>
      <c r="AD344" s="23"/>
      <c r="AE344" s="23"/>
      <c r="AF344" s="23"/>
      <c r="AG344" s="23"/>
      <c r="AH344" s="23"/>
      <c r="AI344" s="23"/>
      <c r="AJ344" s="23"/>
      <c r="AK344" s="23"/>
      <c r="AL344" s="48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</row>
    <row r="345" spans="1:58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52"/>
      <c r="AD345" s="23"/>
      <c r="AE345" s="23"/>
      <c r="AF345" s="23"/>
      <c r="AG345" s="23"/>
      <c r="AH345" s="23"/>
      <c r="AI345" s="23"/>
      <c r="AJ345" s="23"/>
      <c r="AK345" s="23"/>
      <c r="AL345" s="48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</row>
    <row r="346" spans="1:58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52"/>
      <c r="AD346" s="23"/>
      <c r="AE346" s="23"/>
      <c r="AF346" s="23"/>
      <c r="AG346" s="23"/>
      <c r="AH346" s="23"/>
      <c r="AI346" s="23"/>
      <c r="AJ346" s="23"/>
      <c r="AK346" s="23"/>
      <c r="AL346" s="48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</row>
    <row r="347" spans="1:58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52"/>
      <c r="AD347" s="23"/>
      <c r="AE347" s="23"/>
      <c r="AF347" s="23"/>
      <c r="AG347" s="23"/>
      <c r="AH347" s="23"/>
      <c r="AI347" s="23"/>
      <c r="AJ347" s="23"/>
      <c r="AK347" s="23"/>
      <c r="AL347" s="48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</row>
    <row r="348" spans="1:58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52"/>
      <c r="AD348" s="23"/>
      <c r="AE348" s="23"/>
      <c r="AF348" s="23"/>
      <c r="AG348" s="23"/>
      <c r="AH348" s="23"/>
      <c r="AI348" s="23"/>
      <c r="AJ348" s="23"/>
      <c r="AK348" s="23"/>
      <c r="AL348" s="48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</row>
    <row r="349" spans="1:58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52"/>
      <c r="AD349" s="23"/>
      <c r="AE349" s="23"/>
      <c r="AF349" s="23"/>
      <c r="AG349" s="23"/>
      <c r="AH349" s="23"/>
      <c r="AI349" s="23"/>
      <c r="AJ349" s="23"/>
      <c r="AK349" s="23"/>
      <c r="AL349" s="48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</row>
    <row r="350" spans="1:58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52"/>
      <c r="AD350" s="23"/>
      <c r="AE350" s="23"/>
      <c r="AF350" s="23"/>
      <c r="AG350" s="23"/>
      <c r="AH350" s="23"/>
      <c r="AI350" s="23"/>
      <c r="AJ350" s="23"/>
      <c r="AK350" s="23"/>
      <c r="AL350" s="48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</row>
    <row r="351" spans="1:58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52"/>
      <c r="AD351" s="23"/>
      <c r="AE351" s="23"/>
      <c r="AF351" s="23"/>
      <c r="AG351" s="23"/>
      <c r="AH351" s="23"/>
      <c r="AI351" s="23"/>
      <c r="AJ351" s="23"/>
      <c r="AK351" s="23"/>
      <c r="AL351" s="48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</row>
    <row r="352" spans="1:58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52"/>
      <c r="AD352" s="23"/>
      <c r="AE352" s="23"/>
      <c r="AF352" s="23"/>
      <c r="AG352" s="23"/>
      <c r="AH352" s="23"/>
      <c r="AI352" s="23"/>
      <c r="AJ352" s="23"/>
      <c r="AK352" s="23"/>
      <c r="AL352" s="48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</row>
    <row r="353" spans="1:58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52"/>
      <c r="AD353" s="23"/>
      <c r="AE353" s="23"/>
      <c r="AF353" s="23"/>
      <c r="AG353" s="23"/>
      <c r="AH353" s="23"/>
      <c r="AI353" s="23"/>
      <c r="AJ353" s="23"/>
      <c r="AK353" s="23"/>
      <c r="AL353" s="48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</row>
    <row r="354" spans="1:58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52"/>
      <c r="AD354" s="23"/>
      <c r="AE354" s="23"/>
      <c r="AF354" s="23"/>
      <c r="AG354" s="23"/>
      <c r="AH354" s="23"/>
      <c r="AI354" s="23"/>
      <c r="AJ354" s="23"/>
      <c r="AK354" s="23"/>
      <c r="AL354" s="48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</row>
    <row r="355" spans="1:58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52"/>
      <c r="AD355" s="23"/>
      <c r="AE355" s="23"/>
      <c r="AF355" s="23"/>
      <c r="AG355" s="23"/>
      <c r="AH355" s="23"/>
      <c r="AI355" s="23"/>
      <c r="AJ355" s="23"/>
      <c r="AK355" s="23"/>
      <c r="AL355" s="48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</row>
    <row r="356" spans="1:58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52"/>
      <c r="AD356" s="23"/>
      <c r="AE356" s="23"/>
      <c r="AF356" s="23"/>
      <c r="AG356" s="23"/>
      <c r="AH356" s="23"/>
      <c r="AI356" s="23"/>
      <c r="AJ356" s="23"/>
      <c r="AK356" s="23"/>
      <c r="AL356" s="48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</row>
    <row r="357" spans="1:58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52"/>
      <c r="AD357" s="23"/>
      <c r="AE357" s="23"/>
      <c r="AF357" s="23"/>
      <c r="AG357" s="23"/>
      <c r="AH357" s="23"/>
      <c r="AI357" s="23"/>
      <c r="AJ357" s="23"/>
      <c r="AK357" s="23"/>
      <c r="AL357" s="48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</row>
    <row r="358" spans="1:58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52"/>
      <c r="AD358" s="23"/>
      <c r="AE358" s="23"/>
      <c r="AF358" s="23"/>
      <c r="AG358" s="23"/>
      <c r="AH358" s="23"/>
      <c r="AI358" s="23"/>
      <c r="AJ358" s="23"/>
      <c r="AK358" s="23"/>
      <c r="AL358" s="48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</row>
    <row r="359" spans="1:58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52"/>
      <c r="AD359" s="23"/>
      <c r="AE359" s="23"/>
      <c r="AF359" s="23"/>
      <c r="AG359" s="23"/>
      <c r="AH359" s="23"/>
      <c r="AI359" s="23"/>
      <c r="AJ359" s="23"/>
      <c r="AK359" s="23"/>
      <c r="AL359" s="48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</row>
    <row r="360" spans="1:58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52"/>
      <c r="AD360" s="23"/>
      <c r="AE360" s="23"/>
      <c r="AF360" s="23"/>
      <c r="AG360" s="23"/>
      <c r="AH360" s="23"/>
      <c r="AI360" s="23"/>
      <c r="AJ360" s="23"/>
      <c r="AK360" s="23"/>
      <c r="AL360" s="48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</row>
    <row r="361" spans="1:58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52"/>
      <c r="AD361" s="23"/>
      <c r="AE361" s="23"/>
      <c r="AF361" s="23"/>
      <c r="AG361" s="23"/>
      <c r="AH361" s="23"/>
      <c r="AI361" s="23"/>
      <c r="AJ361" s="23"/>
      <c r="AK361" s="23"/>
      <c r="AL361" s="48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</row>
    <row r="362" spans="1:58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52"/>
      <c r="AD362" s="23"/>
      <c r="AE362" s="23"/>
      <c r="AF362" s="23"/>
      <c r="AG362" s="23"/>
      <c r="AH362" s="23"/>
      <c r="AI362" s="23"/>
      <c r="AJ362" s="23"/>
      <c r="AK362" s="23"/>
      <c r="AL362" s="48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</row>
    <row r="363" spans="1:58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52"/>
      <c r="AD363" s="23"/>
      <c r="AE363" s="23"/>
      <c r="AF363" s="23"/>
      <c r="AG363" s="23"/>
      <c r="AH363" s="23"/>
      <c r="AI363" s="23"/>
      <c r="AJ363" s="23"/>
      <c r="AK363" s="23"/>
      <c r="AL363" s="48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</row>
    <row r="364" spans="1:58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52"/>
      <c r="AD364" s="23"/>
      <c r="AE364" s="23"/>
      <c r="AF364" s="23"/>
      <c r="AG364" s="23"/>
      <c r="AH364" s="23"/>
      <c r="AI364" s="23"/>
      <c r="AJ364" s="23"/>
      <c r="AK364" s="23"/>
      <c r="AL364" s="48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</row>
    <row r="365" spans="1:58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52"/>
      <c r="AD365" s="23"/>
      <c r="AE365" s="23"/>
      <c r="AF365" s="23"/>
      <c r="AG365" s="23"/>
      <c r="AH365" s="23"/>
      <c r="AI365" s="23"/>
      <c r="AJ365" s="23"/>
      <c r="AK365" s="23"/>
      <c r="AL365" s="48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</row>
    <row r="366" spans="1:58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52"/>
      <c r="AD366" s="23"/>
      <c r="AE366" s="23"/>
      <c r="AF366" s="23"/>
      <c r="AG366" s="23"/>
      <c r="AH366" s="23"/>
      <c r="AI366" s="23"/>
      <c r="AJ366" s="23"/>
      <c r="AK366" s="23"/>
      <c r="AL366" s="48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</row>
    <row r="367" spans="1:58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52"/>
      <c r="AD367" s="23"/>
      <c r="AE367" s="23"/>
      <c r="AF367" s="23"/>
      <c r="AG367" s="23"/>
      <c r="AH367" s="23"/>
      <c r="AI367" s="23"/>
      <c r="AJ367" s="23"/>
      <c r="AK367" s="23"/>
      <c r="AL367" s="48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</row>
    <row r="368" spans="1:58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52"/>
      <c r="AD368" s="23"/>
      <c r="AE368" s="23"/>
      <c r="AF368" s="23"/>
      <c r="AG368" s="23"/>
      <c r="AH368" s="23"/>
      <c r="AI368" s="23"/>
      <c r="AJ368" s="23"/>
      <c r="AK368" s="23"/>
      <c r="AL368" s="48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</row>
    <row r="369" spans="1:58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52"/>
      <c r="AD369" s="23"/>
      <c r="AE369" s="23"/>
      <c r="AF369" s="23"/>
      <c r="AG369" s="23"/>
      <c r="AH369" s="23"/>
      <c r="AI369" s="23"/>
      <c r="AJ369" s="23"/>
      <c r="AK369" s="23"/>
      <c r="AL369" s="48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</row>
    <row r="370" spans="1:58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52"/>
      <c r="AD370" s="23"/>
      <c r="AE370" s="23"/>
      <c r="AF370" s="23"/>
      <c r="AG370" s="23"/>
      <c r="AH370" s="23"/>
      <c r="AI370" s="23"/>
      <c r="AJ370" s="23"/>
      <c r="AK370" s="23"/>
      <c r="AL370" s="48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</row>
    <row r="371" spans="1:58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52"/>
      <c r="AD371" s="23"/>
      <c r="AE371" s="23"/>
      <c r="AF371" s="23"/>
      <c r="AG371" s="23"/>
      <c r="AH371" s="23"/>
      <c r="AI371" s="23"/>
      <c r="AJ371" s="23"/>
      <c r="AK371" s="23"/>
      <c r="AL371" s="48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</row>
    <row r="372" spans="1:58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52"/>
      <c r="AD372" s="23"/>
      <c r="AE372" s="23"/>
      <c r="AF372" s="23"/>
      <c r="AG372" s="23"/>
      <c r="AH372" s="23"/>
      <c r="AI372" s="23"/>
      <c r="AJ372" s="23"/>
      <c r="AK372" s="23"/>
      <c r="AL372" s="48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</row>
    <row r="373" spans="1:58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52"/>
      <c r="AD373" s="23"/>
      <c r="AE373" s="23"/>
      <c r="AF373" s="23"/>
      <c r="AG373" s="23"/>
      <c r="AH373" s="23"/>
      <c r="AI373" s="23"/>
      <c r="AJ373" s="23"/>
      <c r="AK373" s="23"/>
      <c r="AL373" s="48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</row>
    <row r="374" spans="1:58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52"/>
      <c r="AD374" s="23"/>
      <c r="AE374" s="23"/>
      <c r="AF374" s="23"/>
      <c r="AG374" s="23"/>
      <c r="AH374" s="23"/>
      <c r="AI374" s="23"/>
      <c r="AJ374" s="23"/>
      <c r="AK374" s="23"/>
      <c r="AL374" s="48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</row>
    <row r="375" spans="1:58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52"/>
      <c r="AD375" s="23"/>
      <c r="AE375" s="23"/>
      <c r="AF375" s="23"/>
      <c r="AG375" s="23"/>
      <c r="AH375" s="23"/>
      <c r="AI375" s="23"/>
      <c r="AJ375" s="23"/>
      <c r="AK375" s="23"/>
      <c r="AL375" s="48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</row>
    <row r="376" spans="1:58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52"/>
      <c r="AD376" s="23"/>
      <c r="AE376" s="23"/>
      <c r="AF376" s="23"/>
      <c r="AG376" s="23"/>
      <c r="AH376" s="23"/>
      <c r="AI376" s="23"/>
      <c r="AJ376" s="23"/>
      <c r="AK376" s="23"/>
      <c r="AL376" s="48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</row>
    <row r="377" spans="1:58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52"/>
      <c r="AD377" s="23"/>
      <c r="AE377" s="23"/>
      <c r="AF377" s="23"/>
      <c r="AG377" s="23"/>
      <c r="AH377" s="23"/>
      <c r="AI377" s="23"/>
      <c r="AJ377" s="23"/>
      <c r="AK377" s="23"/>
      <c r="AL377" s="48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</row>
    <row r="378" spans="1:58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52"/>
      <c r="AD378" s="23"/>
      <c r="AE378" s="23"/>
      <c r="AF378" s="23"/>
      <c r="AG378" s="23"/>
      <c r="AH378" s="23"/>
      <c r="AI378" s="23"/>
      <c r="AJ378" s="23"/>
      <c r="AK378" s="23"/>
      <c r="AL378" s="48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</row>
    <row r="379" spans="1:58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52"/>
      <c r="AD379" s="23"/>
      <c r="AE379" s="23"/>
      <c r="AF379" s="23"/>
      <c r="AG379" s="23"/>
      <c r="AH379" s="23"/>
      <c r="AI379" s="23"/>
      <c r="AJ379" s="23"/>
      <c r="AK379" s="23"/>
      <c r="AL379" s="48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</row>
    <row r="380" spans="1:58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52"/>
      <c r="AD380" s="23"/>
      <c r="AE380" s="23"/>
      <c r="AF380" s="23"/>
      <c r="AG380" s="23"/>
      <c r="AH380" s="23"/>
      <c r="AI380" s="23"/>
      <c r="AJ380" s="23"/>
      <c r="AK380" s="23"/>
      <c r="AL380" s="48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</row>
    <row r="381" spans="1:58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52"/>
      <c r="AD381" s="23"/>
      <c r="AE381" s="23"/>
      <c r="AF381" s="23"/>
      <c r="AG381" s="23"/>
      <c r="AH381" s="23"/>
      <c r="AI381" s="23"/>
      <c r="AJ381" s="23"/>
      <c r="AK381" s="23"/>
      <c r="AL381" s="48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</row>
    <row r="382" spans="1:58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52"/>
      <c r="AD382" s="23"/>
      <c r="AE382" s="23"/>
      <c r="AF382" s="23"/>
      <c r="AG382" s="23"/>
      <c r="AH382" s="23"/>
      <c r="AI382" s="23"/>
      <c r="AJ382" s="23"/>
      <c r="AK382" s="23"/>
      <c r="AL382" s="48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</row>
    <row r="383" spans="1:58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52"/>
      <c r="AD383" s="23"/>
      <c r="AE383" s="23"/>
      <c r="AF383" s="23"/>
      <c r="AG383" s="23"/>
      <c r="AH383" s="23"/>
      <c r="AI383" s="23"/>
      <c r="AJ383" s="23"/>
      <c r="AK383" s="23"/>
      <c r="AL383" s="48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</row>
    <row r="384" spans="1:58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52"/>
      <c r="AD384" s="23"/>
      <c r="AE384" s="23"/>
      <c r="AF384" s="23"/>
      <c r="AG384" s="23"/>
      <c r="AH384" s="23"/>
      <c r="AI384" s="23"/>
      <c r="AJ384" s="23"/>
      <c r="AK384" s="23"/>
      <c r="AL384" s="48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</row>
    <row r="385" spans="1:58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52"/>
      <c r="AD385" s="23"/>
      <c r="AE385" s="23"/>
      <c r="AF385" s="23"/>
      <c r="AG385" s="23"/>
      <c r="AH385" s="23"/>
      <c r="AI385" s="23"/>
      <c r="AJ385" s="23"/>
      <c r="AK385" s="23"/>
      <c r="AL385" s="48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</row>
    <row r="386" spans="1:58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52"/>
      <c r="AD386" s="23"/>
      <c r="AE386" s="23"/>
      <c r="AF386" s="23"/>
      <c r="AG386" s="23"/>
      <c r="AH386" s="23"/>
      <c r="AI386" s="23"/>
      <c r="AJ386" s="23"/>
      <c r="AK386" s="23"/>
      <c r="AL386" s="48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</row>
    <row r="387" spans="1:58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52"/>
      <c r="AD387" s="23"/>
      <c r="AE387" s="23"/>
      <c r="AF387" s="23"/>
      <c r="AG387" s="23"/>
      <c r="AH387" s="23"/>
      <c r="AI387" s="23"/>
      <c r="AJ387" s="23"/>
      <c r="AK387" s="23"/>
      <c r="AL387" s="48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</row>
    <row r="388" spans="1:58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52"/>
      <c r="AD388" s="23"/>
      <c r="AE388" s="23"/>
      <c r="AF388" s="23"/>
      <c r="AG388" s="23"/>
      <c r="AH388" s="23"/>
      <c r="AI388" s="23"/>
      <c r="AJ388" s="23"/>
      <c r="AK388" s="23"/>
      <c r="AL388" s="48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</row>
    <row r="389" spans="1:58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52"/>
      <c r="AD389" s="23"/>
      <c r="AE389" s="23"/>
      <c r="AF389" s="23"/>
      <c r="AG389" s="23"/>
      <c r="AH389" s="23"/>
      <c r="AI389" s="23"/>
      <c r="AJ389" s="23"/>
      <c r="AK389" s="23"/>
      <c r="AL389" s="48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</row>
    <row r="390" spans="1:58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52"/>
      <c r="AD390" s="23"/>
      <c r="AE390" s="23"/>
      <c r="AF390" s="23"/>
      <c r="AG390" s="23"/>
      <c r="AH390" s="23"/>
      <c r="AI390" s="23"/>
      <c r="AJ390" s="23"/>
      <c r="AK390" s="23"/>
      <c r="AL390" s="48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</row>
    <row r="391" spans="1:58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52"/>
      <c r="AD391" s="23"/>
      <c r="AE391" s="23"/>
      <c r="AF391" s="23"/>
      <c r="AG391" s="23"/>
      <c r="AH391" s="23"/>
      <c r="AI391" s="23"/>
      <c r="AJ391" s="23"/>
      <c r="AK391" s="23"/>
      <c r="AL391" s="48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</row>
    <row r="392" spans="1:58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52"/>
      <c r="AD392" s="23"/>
      <c r="AE392" s="23"/>
      <c r="AF392" s="23"/>
      <c r="AG392" s="23"/>
      <c r="AH392" s="23"/>
      <c r="AI392" s="23"/>
      <c r="AJ392" s="23"/>
      <c r="AK392" s="23"/>
      <c r="AL392" s="48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</row>
    <row r="393" spans="1:58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52"/>
      <c r="AD393" s="23"/>
      <c r="AE393" s="23"/>
      <c r="AF393" s="23"/>
      <c r="AG393" s="23"/>
      <c r="AH393" s="23"/>
      <c r="AI393" s="23"/>
      <c r="AJ393" s="23"/>
      <c r="AK393" s="23"/>
      <c r="AL393" s="48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</row>
    <row r="394" spans="1:58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52"/>
      <c r="AD394" s="23"/>
      <c r="AE394" s="23"/>
      <c r="AF394" s="23"/>
      <c r="AG394" s="23"/>
      <c r="AH394" s="23"/>
      <c r="AI394" s="23"/>
      <c r="AJ394" s="23"/>
      <c r="AK394" s="23"/>
      <c r="AL394" s="48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</row>
    <row r="395" spans="1:58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52"/>
      <c r="AD395" s="23"/>
      <c r="AE395" s="23"/>
      <c r="AF395" s="23"/>
      <c r="AG395" s="23"/>
      <c r="AH395" s="23"/>
      <c r="AI395" s="23"/>
      <c r="AJ395" s="23"/>
      <c r="AK395" s="23"/>
      <c r="AL395" s="48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</row>
    <row r="396" spans="1:58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52"/>
      <c r="AD396" s="23"/>
      <c r="AE396" s="23"/>
      <c r="AF396" s="23"/>
      <c r="AG396" s="23"/>
      <c r="AH396" s="23"/>
      <c r="AI396" s="23"/>
      <c r="AJ396" s="23"/>
      <c r="AK396" s="23"/>
      <c r="AL396" s="48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</row>
    <row r="397" spans="1:58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52"/>
      <c r="AD397" s="23"/>
      <c r="AE397" s="23"/>
      <c r="AF397" s="23"/>
      <c r="AG397" s="23"/>
      <c r="AH397" s="23"/>
      <c r="AI397" s="23"/>
      <c r="AJ397" s="23"/>
      <c r="AK397" s="23"/>
      <c r="AL397" s="48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</row>
    <row r="398" spans="1:58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52"/>
      <c r="AD398" s="23"/>
      <c r="AE398" s="23"/>
      <c r="AF398" s="23"/>
      <c r="AG398" s="23"/>
      <c r="AH398" s="23"/>
      <c r="AI398" s="23"/>
      <c r="AJ398" s="23"/>
      <c r="AK398" s="23"/>
      <c r="AL398" s="48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</row>
    <row r="399" spans="1:58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52"/>
      <c r="AD399" s="23"/>
      <c r="AE399" s="23"/>
      <c r="AF399" s="23"/>
      <c r="AG399" s="23"/>
      <c r="AH399" s="23"/>
      <c r="AI399" s="23"/>
      <c r="AJ399" s="23"/>
      <c r="AK399" s="23"/>
      <c r="AL399" s="48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</row>
    <row r="400" spans="1:58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52"/>
      <c r="AD400" s="23"/>
      <c r="AE400" s="23"/>
      <c r="AF400" s="23"/>
      <c r="AG400" s="23"/>
      <c r="AH400" s="23"/>
      <c r="AI400" s="23"/>
      <c r="AJ400" s="23"/>
      <c r="AK400" s="23"/>
      <c r="AL400" s="48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</row>
    <row r="401" spans="1:58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52"/>
      <c r="AD401" s="23"/>
      <c r="AE401" s="23"/>
      <c r="AF401" s="23"/>
      <c r="AG401" s="23"/>
      <c r="AH401" s="23"/>
      <c r="AI401" s="23"/>
      <c r="AJ401" s="23"/>
      <c r="AK401" s="23"/>
      <c r="AL401" s="48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</row>
    <row r="402" spans="1:58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52"/>
      <c r="AD402" s="23"/>
      <c r="AE402" s="23"/>
      <c r="AF402" s="23"/>
      <c r="AG402" s="23"/>
      <c r="AH402" s="23"/>
      <c r="AI402" s="23"/>
      <c r="AJ402" s="23"/>
      <c r="AK402" s="23"/>
      <c r="AL402" s="48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</row>
    <row r="403" spans="1:58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52"/>
      <c r="AD403" s="23"/>
      <c r="AE403" s="23"/>
      <c r="AF403" s="23"/>
      <c r="AG403" s="23"/>
      <c r="AH403" s="23"/>
      <c r="AI403" s="23"/>
      <c r="AJ403" s="23"/>
      <c r="AK403" s="23"/>
      <c r="AL403" s="48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</row>
    <row r="404" spans="1:58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52"/>
      <c r="AD404" s="23"/>
      <c r="AE404" s="23"/>
      <c r="AF404" s="23"/>
      <c r="AG404" s="23"/>
      <c r="AH404" s="23"/>
      <c r="AI404" s="23"/>
      <c r="AJ404" s="23"/>
      <c r="AK404" s="23"/>
      <c r="AL404" s="48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</row>
    <row r="405" spans="1:58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52"/>
      <c r="AD405" s="23"/>
      <c r="AE405" s="23"/>
      <c r="AF405" s="23"/>
      <c r="AG405" s="23"/>
      <c r="AH405" s="23"/>
      <c r="AI405" s="23"/>
      <c r="AJ405" s="23"/>
      <c r="AK405" s="23"/>
      <c r="AL405" s="48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</row>
    <row r="406" spans="1:58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52"/>
      <c r="AD406" s="23"/>
      <c r="AE406" s="23"/>
      <c r="AF406" s="23"/>
      <c r="AG406" s="23"/>
      <c r="AH406" s="23"/>
      <c r="AI406" s="23"/>
      <c r="AJ406" s="23"/>
      <c r="AK406" s="23"/>
      <c r="AL406" s="48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</row>
    <row r="407" spans="1:58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52"/>
      <c r="AD407" s="23"/>
      <c r="AE407" s="23"/>
      <c r="AF407" s="23"/>
      <c r="AG407" s="23"/>
      <c r="AH407" s="23"/>
      <c r="AI407" s="23"/>
      <c r="AJ407" s="23"/>
      <c r="AK407" s="23"/>
      <c r="AL407" s="48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</row>
    <row r="408" spans="1:58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52"/>
      <c r="AD408" s="23"/>
      <c r="AE408" s="23"/>
      <c r="AF408" s="23"/>
      <c r="AG408" s="23"/>
      <c r="AH408" s="23"/>
      <c r="AI408" s="23"/>
      <c r="AJ408" s="23"/>
      <c r="AK408" s="23"/>
      <c r="AL408" s="48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</row>
    <row r="409" spans="1:58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52"/>
      <c r="AD409" s="23"/>
      <c r="AE409" s="23"/>
      <c r="AF409" s="23"/>
      <c r="AG409" s="23"/>
      <c r="AH409" s="23"/>
      <c r="AI409" s="23"/>
      <c r="AJ409" s="23"/>
      <c r="AK409" s="23"/>
      <c r="AL409" s="48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</row>
    <row r="410" spans="1:58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52"/>
      <c r="AD410" s="23"/>
      <c r="AE410" s="23"/>
      <c r="AF410" s="23"/>
      <c r="AG410" s="23"/>
      <c r="AH410" s="23"/>
      <c r="AI410" s="23"/>
      <c r="AJ410" s="23"/>
      <c r="AK410" s="23"/>
      <c r="AL410" s="48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</row>
    <row r="411" spans="1:58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52"/>
      <c r="AD411" s="23"/>
      <c r="AE411" s="23"/>
      <c r="AF411" s="23"/>
      <c r="AG411" s="23"/>
      <c r="AH411" s="23"/>
      <c r="AI411" s="23"/>
      <c r="AJ411" s="23"/>
      <c r="AK411" s="23"/>
      <c r="AL411" s="48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</row>
    <row r="412" spans="1:58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52"/>
      <c r="AD412" s="23"/>
      <c r="AE412" s="23"/>
      <c r="AF412" s="23"/>
      <c r="AG412" s="23"/>
      <c r="AH412" s="23"/>
      <c r="AI412" s="23"/>
      <c r="AJ412" s="23"/>
      <c r="AK412" s="23"/>
      <c r="AL412" s="48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</row>
    <row r="413" spans="1:58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52"/>
      <c r="AD413" s="23"/>
      <c r="AE413" s="23"/>
      <c r="AF413" s="23"/>
      <c r="AG413" s="23"/>
      <c r="AH413" s="23"/>
      <c r="AI413" s="23"/>
      <c r="AJ413" s="23"/>
      <c r="AK413" s="23"/>
      <c r="AL413" s="48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</row>
    <row r="414" spans="1:58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52"/>
      <c r="AD414" s="23"/>
      <c r="AE414" s="23"/>
      <c r="AF414" s="23"/>
      <c r="AG414" s="23"/>
      <c r="AH414" s="23"/>
      <c r="AI414" s="23"/>
      <c r="AJ414" s="23"/>
      <c r="AK414" s="23"/>
      <c r="AL414" s="48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</row>
    <row r="415" spans="1:58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52"/>
      <c r="AD415" s="23"/>
      <c r="AE415" s="23"/>
      <c r="AF415" s="23"/>
      <c r="AG415" s="23"/>
      <c r="AH415" s="23"/>
      <c r="AI415" s="23"/>
      <c r="AJ415" s="23"/>
      <c r="AK415" s="23"/>
      <c r="AL415" s="48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</row>
    <row r="416" spans="1:58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52"/>
      <c r="AD416" s="23"/>
      <c r="AE416" s="23"/>
      <c r="AF416" s="23"/>
      <c r="AG416" s="23"/>
      <c r="AH416" s="23"/>
      <c r="AI416" s="23"/>
      <c r="AJ416" s="23"/>
      <c r="AK416" s="23"/>
      <c r="AL416" s="48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</row>
    <row r="417" spans="1:58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52"/>
      <c r="AD417" s="23"/>
      <c r="AE417" s="23"/>
      <c r="AF417" s="23"/>
      <c r="AG417" s="23"/>
      <c r="AH417" s="23"/>
      <c r="AI417" s="23"/>
      <c r="AJ417" s="23"/>
      <c r="AK417" s="23"/>
      <c r="AL417" s="48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</row>
    <row r="418" spans="1:58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52"/>
      <c r="AD418" s="23"/>
      <c r="AE418" s="23"/>
      <c r="AF418" s="23"/>
      <c r="AG418" s="23"/>
      <c r="AH418" s="23"/>
      <c r="AI418" s="23"/>
      <c r="AJ418" s="23"/>
      <c r="AK418" s="23"/>
      <c r="AL418" s="48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</row>
    <row r="419" spans="1:58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52"/>
      <c r="AD419" s="23"/>
      <c r="AE419" s="23"/>
      <c r="AF419" s="23"/>
      <c r="AG419" s="23"/>
      <c r="AH419" s="23"/>
      <c r="AI419" s="23"/>
      <c r="AJ419" s="23"/>
      <c r="AK419" s="23"/>
      <c r="AL419" s="48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</row>
    <row r="420" spans="1:58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52"/>
      <c r="AD420" s="23"/>
      <c r="AE420" s="23"/>
      <c r="AF420" s="23"/>
      <c r="AG420" s="23"/>
      <c r="AH420" s="23"/>
      <c r="AI420" s="23"/>
      <c r="AJ420" s="23"/>
      <c r="AK420" s="23"/>
      <c r="AL420" s="48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</row>
    <row r="421" spans="1:58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52"/>
      <c r="AD421" s="23"/>
      <c r="AE421" s="23"/>
      <c r="AF421" s="23"/>
      <c r="AG421" s="23"/>
      <c r="AH421" s="23"/>
      <c r="AI421" s="23"/>
      <c r="AJ421" s="23"/>
      <c r="AK421" s="23"/>
      <c r="AL421" s="48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</row>
    <row r="422" spans="1:58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52"/>
      <c r="AD422" s="23"/>
      <c r="AE422" s="23"/>
      <c r="AF422" s="23"/>
      <c r="AG422" s="23"/>
      <c r="AH422" s="23"/>
      <c r="AI422" s="23"/>
      <c r="AJ422" s="23"/>
      <c r="AK422" s="23"/>
      <c r="AL422" s="48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</row>
    <row r="423" spans="1:58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52"/>
      <c r="AD423" s="23"/>
      <c r="AE423" s="23"/>
      <c r="AF423" s="23"/>
      <c r="AG423" s="23"/>
      <c r="AH423" s="23"/>
      <c r="AI423" s="23"/>
      <c r="AJ423" s="23"/>
      <c r="AK423" s="23"/>
      <c r="AL423" s="48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</row>
    <row r="424" spans="1:58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52"/>
      <c r="AD424" s="23"/>
      <c r="AE424" s="23"/>
      <c r="AF424" s="23"/>
      <c r="AG424" s="23"/>
      <c r="AH424" s="23"/>
      <c r="AI424" s="23"/>
      <c r="AJ424" s="23"/>
      <c r="AK424" s="23"/>
      <c r="AL424" s="48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</row>
    <row r="425" spans="1:58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52"/>
      <c r="AD425" s="23"/>
      <c r="AE425" s="23"/>
      <c r="AF425" s="23"/>
      <c r="AG425" s="23"/>
      <c r="AH425" s="23"/>
      <c r="AI425" s="23"/>
      <c r="AJ425" s="23"/>
      <c r="AK425" s="23"/>
      <c r="AL425" s="48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</row>
    <row r="426" spans="1:58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52"/>
      <c r="AD426" s="23"/>
      <c r="AE426" s="23"/>
      <c r="AF426" s="23"/>
      <c r="AG426" s="23"/>
      <c r="AH426" s="23"/>
      <c r="AI426" s="23"/>
      <c r="AJ426" s="23"/>
      <c r="AK426" s="23"/>
      <c r="AL426" s="48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</row>
    <row r="427" spans="1:58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52"/>
      <c r="AD427" s="23"/>
      <c r="AE427" s="23"/>
      <c r="AF427" s="23"/>
      <c r="AG427" s="23"/>
      <c r="AH427" s="23"/>
      <c r="AI427" s="23"/>
      <c r="AJ427" s="23"/>
      <c r="AK427" s="23"/>
      <c r="AL427" s="48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</row>
    <row r="428" spans="1:58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52"/>
      <c r="AD428" s="23"/>
      <c r="AE428" s="23"/>
      <c r="AF428" s="23"/>
      <c r="AG428" s="23"/>
      <c r="AH428" s="23"/>
      <c r="AI428" s="23"/>
      <c r="AJ428" s="23"/>
      <c r="AK428" s="23"/>
      <c r="AL428" s="48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</row>
    <row r="429" spans="1:58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52"/>
      <c r="AD429" s="23"/>
      <c r="AE429" s="23"/>
      <c r="AF429" s="23"/>
      <c r="AG429" s="23"/>
      <c r="AH429" s="23"/>
      <c r="AI429" s="23"/>
      <c r="AJ429" s="23"/>
      <c r="AK429" s="23"/>
      <c r="AL429" s="48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</row>
    <row r="430" spans="1:58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52"/>
      <c r="AD430" s="23"/>
      <c r="AE430" s="23"/>
      <c r="AF430" s="23"/>
      <c r="AG430" s="23"/>
      <c r="AH430" s="23"/>
      <c r="AI430" s="23"/>
      <c r="AJ430" s="23"/>
      <c r="AK430" s="23"/>
      <c r="AL430" s="48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</row>
    <row r="431" spans="1:58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52"/>
      <c r="AD431" s="23"/>
      <c r="AE431" s="23"/>
      <c r="AF431" s="23"/>
      <c r="AG431" s="23"/>
      <c r="AH431" s="23"/>
      <c r="AI431" s="23"/>
      <c r="AJ431" s="23"/>
      <c r="AK431" s="23"/>
      <c r="AL431" s="48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</row>
    <row r="432" spans="1:58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52"/>
      <c r="AD432" s="23"/>
      <c r="AE432" s="23"/>
      <c r="AF432" s="23"/>
      <c r="AG432" s="23"/>
      <c r="AH432" s="23"/>
      <c r="AI432" s="23"/>
      <c r="AJ432" s="23"/>
      <c r="AK432" s="23"/>
      <c r="AL432" s="48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</row>
    <row r="433" spans="1:58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52"/>
      <c r="AD433" s="23"/>
      <c r="AE433" s="23"/>
      <c r="AF433" s="23"/>
      <c r="AG433" s="23"/>
      <c r="AH433" s="23"/>
      <c r="AI433" s="23"/>
      <c r="AJ433" s="23"/>
      <c r="AK433" s="23"/>
      <c r="AL433" s="48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</row>
    <row r="434" spans="1:58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52"/>
      <c r="AD434" s="23"/>
      <c r="AE434" s="23"/>
      <c r="AF434" s="23"/>
      <c r="AG434" s="23"/>
      <c r="AH434" s="23"/>
      <c r="AI434" s="23"/>
      <c r="AJ434" s="23"/>
      <c r="AK434" s="23"/>
      <c r="AL434" s="48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</row>
    <row r="435" spans="1:58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52"/>
      <c r="AD435" s="23"/>
      <c r="AE435" s="23"/>
      <c r="AF435" s="23"/>
      <c r="AG435" s="23"/>
      <c r="AH435" s="23"/>
      <c r="AI435" s="23"/>
      <c r="AJ435" s="23"/>
      <c r="AK435" s="23"/>
      <c r="AL435" s="48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</row>
    <row r="436" spans="1:58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52"/>
      <c r="AD436" s="23"/>
      <c r="AE436" s="23"/>
      <c r="AF436" s="23"/>
      <c r="AG436" s="23"/>
      <c r="AH436" s="23"/>
      <c r="AI436" s="23"/>
      <c r="AJ436" s="23"/>
      <c r="AK436" s="23"/>
      <c r="AL436" s="48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</row>
    <row r="437" spans="1:58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52"/>
      <c r="AD437" s="23"/>
      <c r="AE437" s="23"/>
      <c r="AF437" s="23"/>
      <c r="AG437" s="23"/>
      <c r="AH437" s="23"/>
      <c r="AI437" s="23"/>
      <c r="AJ437" s="23"/>
      <c r="AK437" s="23"/>
      <c r="AL437" s="48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</row>
    <row r="438" spans="1:58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52"/>
      <c r="AD438" s="23"/>
      <c r="AE438" s="23"/>
      <c r="AF438" s="23"/>
      <c r="AG438" s="23"/>
      <c r="AH438" s="23"/>
      <c r="AI438" s="23"/>
      <c r="AJ438" s="23"/>
      <c r="AK438" s="23"/>
      <c r="AL438" s="48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</row>
    <row r="439" spans="1:58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52"/>
      <c r="AD439" s="23"/>
      <c r="AE439" s="23"/>
      <c r="AF439" s="23"/>
      <c r="AG439" s="23"/>
      <c r="AH439" s="23"/>
      <c r="AI439" s="23"/>
      <c r="AJ439" s="23"/>
      <c r="AK439" s="23"/>
      <c r="AL439" s="48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</row>
    <row r="440" spans="1:58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52"/>
      <c r="AD440" s="23"/>
      <c r="AE440" s="23"/>
      <c r="AF440" s="23"/>
      <c r="AG440" s="23"/>
      <c r="AH440" s="23"/>
      <c r="AI440" s="23"/>
      <c r="AJ440" s="23"/>
      <c r="AK440" s="23"/>
      <c r="AL440" s="48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</row>
    <row r="441" spans="1:58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52"/>
      <c r="AD441" s="23"/>
      <c r="AE441" s="23"/>
      <c r="AF441" s="23"/>
      <c r="AG441" s="23"/>
      <c r="AH441" s="23"/>
      <c r="AI441" s="23"/>
      <c r="AJ441" s="23"/>
      <c r="AK441" s="23"/>
      <c r="AL441" s="48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</row>
    <row r="442" spans="1:58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52"/>
      <c r="AD442" s="23"/>
      <c r="AE442" s="23"/>
      <c r="AF442" s="23"/>
      <c r="AG442" s="23"/>
      <c r="AH442" s="23"/>
      <c r="AI442" s="23"/>
      <c r="AJ442" s="23"/>
      <c r="AK442" s="23"/>
      <c r="AL442" s="48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</row>
    <row r="443" spans="1:58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52"/>
      <c r="AD443" s="23"/>
      <c r="AE443" s="23"/>
      <c r="AF443" s="23"/>
      <c r="AG443" s="23"/>
      <c r="AH443" s="23"/>
      <c r="AI443" s="23"/>
      <c r="AJ443" s="23"/>
      <c r="AK443" s="23"/>
      <c r="AL443" s="48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</row>
    <row r="444" spans="1:58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52"/>
      <c r="AD444" s="23"/>
      <c r="AE444" s="23"/>
      <c r="AF444" s="23"/>
      <c r="AG444" s="23"/>
      <c r="AH444" s="23"/>
      <c r="AI444" s="23"/>
      <c r="AJ444" s="23"/>
      <c r="AK444" s="23"/>
      <c r="AL444" s="48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</row>
    <row r="445" spans="1:58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52"/>
      <c r="AD445" s="23"/>
      <c r="AE445" s="23"/>
      <c r="AF445" s="23"/>
      <c r="AG445" s="23"/>
      <c r="AH445" s="23"/>
      <c r="AI445" s="23"/>
      <c r="AJ445" s="23"/>
      <c r="AK445" s="23"/>
      <c r="AL445" s="48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</row>
    <row r="446" spans="1:58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52"/>
      <c r="AD446" s="23"/>
      <c r="AE446" s="23"/>
      <c r="AF446" s="23"/>
      <c r="AG446" s="23"/>
      <c r="AH446" s="23"/>
      <c r="AI446" s="23"/>
      <c r="AJ446" s="23"/>
      <c r="AK446" s="23"/>
      <c r="AL446" s="48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</row>
    <row r="447" spans="1:58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52"/>
      <c r="AD447" s="23"/>
      <c r="AE447" s="23"/>
      <c r="AF447" s="23"/>
      <c r="AG447" s="23"/>
      <c r="AH447" s="23"/>
      <c r="AI447" s="23"/>
      <c r="AJ447" s="23"/>
      <c r="AK447" s="23"/>
      <c r="AL447" s="48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</row>
    <row r="448" spans="1:58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52"/>
      <c r="AD448" s="23"/>
      <c r="AE448" s="23"/>
      <c r="AF448" s="23"/>
      <c r="AG448" s="23"/>
      <c r="AH448" s="23"/>
      <c r="AI448" s="23"/>
      <c r="AJ448" s="23"/>
      <c r="AK448" s="23"/>
      <c r="AL448" s="48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</row>
    <row r="449" spans="1:58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52"/>
      <c r="AD449" s="23"/>
      <c r="AE449" s="23"/>
      <c r="AF449" s="23"/>
      <c r="AG449" s="23"/>
      <c r="AH449" s="23"/>
      <c r="AI449" s="23"/>
      <c r="AJ449" s="23"/>
      <c r="AK449" s="23"/>
      <c r="AL449" s="48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</row>
    <row r="450" spans="1:58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52"/>
      <c r="AD450" s="23"/>
      <c r="AE450" s="23"/>
      <c r="AF450" s="23"/>
      <c r="AG450" s="23"/>
      <c r="AH450" s="23"/>
      <c r="AI450" s="23"/>
      <c r="AJ450" s="23"/>
      <c r="AK450" s="23"/>
      <c r="AL450" s="48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</row>
    <row r="451" spans="1:58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52"/>
      <c r="AD451" s="23"/>
      <c r="AE451" s="23"/>
      <c r="AF451" s="23"/>
      <c r="AG451" s="23"/>
      <c r="AH451" s="23"/>
      <c r="AI451" s="23"/>
      <c r="AJ451" s="23"/>
      <c r="AK451" s="23"/>
      <c r="AL451" s="48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</row>
    <row r="452" spans="1:58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52"/>
      <c r="AD452" s="23"/>
      <c r="AE452" s="23"/>
      <c r="AF452" s="23"/>
      <c r="AG452" s="23"/>
      <c r="AH452" s="23"/>
      <c r="AI452" s="23"/>
      <c r="AJ452" s="23"/>
      <c r="AK452" s="23"/>
      <c r="AL452" s="48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</row>
    <row r="453" spans="1:58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52"/>
      <c r="AD453" s="23"/>
      <c r="AE453" s="23"/>
      <c r="AF453" s="23"/>
      <c r="AG453" s="23"/>
      <c r="AH453" s="23"/>
      <c r="AI453" s="23"/>
      <c r="AJ453" s="23"/>
      <c r="AK453" s="23"/>
      <c r="AL453" s="48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</row>
    <row r="454" spans="1:58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52"/>
      <c r="AD454" s="23"/>
      <c r="AE454" s="23"/>
      <c r="AF454" s="23"/>
      <c r="AG454" s="23"/>
      <c r="AH454" s="23"/>
      <c r="AI454" s="23"/>
      <c r="AJ454" s="23"/>
      <c r="AK454" s="23"/>
      <c r="AL454" s="48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</row>
    <row r="455" spans="1:58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52"/>
      <c r="AD455" s="23"/>
      <c r="AE455" s="23"/>
      <c r="AF455" s="23"/>
      <c r="AG455" s="23"/>
      <c r="AH455" s="23"/>
      <c r="AI455" s="23"/>
      <c r="AJ455" s="23"/>
      <c r="AK455" s="23"/>
      <c r="AL455" s="48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</row>
    <row r="456" spans="1:58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52"/>
      <c r="AD456" s="23"/>
      <c r="AE456" s="23"/>
      <c r="AF456" s="23"/>
      <c r="AG456" s="23"/>
      <c r="AH456" s="23"/>
      <c r="AI456" s="23"/>
      <c r="AJ456" s="23"/>
      <c r="AK456" s="23"/>
      <c r="AL456" s="48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</row>
    <row r="457" spans="1:58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52"/>
      <c r="AD457" s="23"/>
      <c r="AE457" s="23"/>
      <c r="AF457" s="23"/>
      <c r="AG457" s="23"/>
      <c r="AH457" s="23"/>
      <c r="AI457" s="23"/>
      <c r="AJ457" s="23"/>
      <c r="AK457" s="23"/>
      <c r="AL457" s="48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</row>
    <row r="458" spans="1:58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52"/>
      <c r="AD458" s="23"/>
      <c r="AE458" s="23"/>
      <c r="AF458" s="23"/>
      <c r="AG458" s="23"/>
      <c r="AH458" s="23"/>
      <c r="AI458" s="23"/>
      <c r="AJ458" s="23"/>
      <c r="AK458" s="23"/>
      <c r="AL458" s="48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</row>
    <row r="459" spans="1:58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52"/>
      <c r="AD459" s="23"/>
      <c r="AE459" s="23"/>
      <c r="AF459" s="23"/>
      <c r="AG459" s="23"/>
      <c r="AH459" s="23"/>
      <c r="AI459" s="23"/>
      <c r="AJ459" s="23"/>
      <c r="AK459" s="23"/>
      <c r="AL459" s="48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</row>
    <row r="460" spans="1:58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52"/>
      <c r="AD460" s="23"/>
      <c r="AE460" s="23"/>
      <c r="AF460" s="23"/>
      <c r="AG460" s="23"/>
      <c r="AH460" s="23"/>
      <c r="AI460" s="23"/>
      <c r="AJ460" s="23"/>
      <c r="AK460" s="23"/>
      <c r="AL460" s="48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</row>
    <row r="461" spans="1:58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52"/>
      <c r="AD461" s="23"/>
      <c r="AE461" s="23"/>
      <c r="AF461" s="23"/>
      <c r="AG461" s="23"/>
      <c r="AH461" s="23"/>
      <c r="AI461" s="23"/>
      <c r="AJ461" s="23"/>
      <c r="AK461" s="23"/>
      <c r="AL461" s="48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</row>
    <row r="462" spans="1:58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52"/>
      <c r="AD462" s="23"/>
      <c r="AE462" s="23"/>
      <c r="AF462" s="23"/>
      <c r="AG462" s="23"/>
      <c r="AH462" s="23"/>
      <c r="AI462" s="23"/>
      <c r="AJ462" s="23"/>
      <c r="AK462" s="23"/>
      <c r="AL462" s="48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</row>
    <row r="463" spans="1:58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52"/>
      <c r="AD463" s="23"/>
      <c r="AE463" s="23"/>
      <c r="AF463" s="23"/>
      <c r="AG463" s="23"/>
      <c r="AH463" s="23"/>
      <c r="AI463" s="23"/>
      <c r="AJ463" s="23"/>
      <c r="AK463" s="23"/>
      <c r="AL463" s="48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</row>
    <row r="464" spans="1:58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52"/>
      <c r="AD464" s="23"/>
      <c r="AE464" s="23"/>
      <c r="AF464" s="23"/>
      <c r="AG464" s="23"/>
      <c r="AH464" s="23"/>
      <c r="AI464" s="23"/>
      <c r="AJ464" s="23"/>
      <c r="AK464" s="23"/>
      <c r="AL464" s="48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</row>
    <row r="465" spans="1:58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52"/>
      <c r="AD465" s="23"/>
      <c r="AE465" s="23"/>
      <c r="AF465" s="23"/>
      <c r="AG465" s="23"/>
      <c r="AH465" s="23"/>
      <c r="AI465" s="23"/>
      <c r="AJ465" s="23"/>
      <c r="AK465" s="23"/>
      <c r="AL465" s="48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</row>
    <row r="466" spans="1:58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52"/>
      <c r="AD466" s="23"/>
      <c r="AE466" s="23"/>
      <c r="AF466" s="23"/>
      <c r="AG466" s="23"/>
      <c r="AH466" s="23"/>
      <c r="AI466" s="23"/>
      <c r="AJ466" s="23"/>
      <c r="AK466" s="23"/>
      <c r="AL466" s="48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</row>
    <row r="467" spans="1:58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52"/>
      <c r="AD467" s="23"/>
      <c r="AE467" s="23"/>
      <c r="AF467" s="23"/>
      <c r="AG467" s="23"/>
      <c r="AH467" s="23"/>
      <c r="AI467" s="23"/>
      <c r="AJ467" s="23"/>
      <c r="AK467" s="23"/>
      <c r="AL467" s="48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</row>
    <row r="468" spans="1:58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52"/>
      <c r="AD468" s="23"/>
      <c r="AE468" s="23"/>
      <c r="AF468" s="23"/>
      <c r="AG468" s="23"/>
      <c r="AH468" s="23"/>
      <c r="AI468" s="23"/>
      <c r="AJ468" s="23"/>
      <c r="AK468" s="23"/>
      <c r="AL468" s="48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</row>
    <row r="469" spans="1:58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52"/>
      <c r="AD469" s="23"/>
      <c r="AE469" s="23"/>
      <c r="AF469" s="23"/>
      <c r="AG469" s="23"/>
      <c r="AH469" s="23"/>
      <c r="AI469" s="23"/>
      <c r="AJ469" s="23"/>
      <c r="AK469" s="23"/>
      <c r="AL469" s="48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</row>
    <row r="470" spans="1:58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52"/>
      <c r="AD470" s="23"/>
      <c r="AE470" s="23"/>
      <c r="AF470" s="23"/>
      <c r="AG470" s="23"/>
      <c r="AH470" s="23"/>
      <c r="AI470" s="23"/>
      <c r="AJ470" s="23"/>
      <c r="AK470" s="23"/>
      <c r="AL470" s="48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</row>
    <row r="471" spans="1:58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52"/>
      <c r="AD471" s="23"/>
      <c r="AE471" s="23"/>
      <c r="AF471" s="23"/>
      <c r="AG471" s="23"/>
      <c r="AH471" s="23"/>
      <c r="AI471" s="23"/>
      <c r="AJ471" s="23"/>
      <c r="AK471" s="23"/>
      <c r="AL471" s="48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</row>
    <row r="472" spans="1:58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52"/>
      <c r="AD472" s="23"/>
      <c r="AE472" s="23"/>
      <c r="AF472" s="23"/>
      <c r="AG472" s="23"/>
      <c r="AH472" s="23"/>
      <c r="AI472" s="23"/>
      <c r="AJ472" s="23"/>
      <c r="AK472" s="23"/>
      <c r="AL472" s="48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</row>
    <row r="473" spans="1:58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52"/>
      <c r="AD473" s="23"/>
      <c r="AE473" s="23"/>
      <c r="AF473" s="23"/>
      <c r="AG473" s="23"/>
      <c r="AH473" s="23"/>
      <c r="AI473" s="23"/>
      <c r="AJ473" s="23"/>
      <c r="AK473" s="23"/>
      <c r="AL473" s="48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</row>
    <row r="474" spans="1:58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52"/>
      <c r="AD474" s="23"/>
      <c r="AE474" s="23"/>
      <c r="AF474" s="23"/>
      <c r="AG474" s="23"/>
      <c r="AH474" s="23"/>
      <c r="AI474" s="23"/>
      <c r="AJ474" s="23"/>
      <c r="AK474" s="23"/>
      <c r="AL474" s="48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</row>
    <row r="475" spans="1:58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52"/>
      <c r="AD475" s="23"/>
      <c r="AE475" s="23"/>
      <c r="AF475" s="23"/>
      <c r="AG475" s="23"/>
      <c r="AH475" s="23"/>
      <c r="AI475" s="23"/>
      <c r="AJ475" s="23"/>
      <c r="AK475" s="23"/>
      <c r="AL475" s="48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</row>
    <row r="476" spans="1:58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52"/>
      <c r="AD476" s="23"/>
      <c r="AE476" s="23"/>
      <c r="AF476" s="23"/>
      <c r="AG476" s="23"/>
      <c r="AH476" s="23"/>
      <c r="AI476" s="23"/>
      <c r="AJ476" s="23"/>
      <c r="AK476" s="23"/>
      <c r="AL476" s="48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</row>
    <row r="477" spans="1:58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52"/>
      <c r="AD477" s="23"/>
      <c r="AE477" s="23"/>
      <c r="AF477" s="23"/>
      <c r="AG477" s="23"/>
      <c r="AH477" s="23"/>
      <c r="AI477" s="23"/>
      <c r="AJ477" s="23"/>
      <c r="AK477" s="23"/>
      <c r="AL477" s="48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</row>
    <row r="478" spans="1:58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52"/>
      <c r="AD478" s="23"/>
      <c r="AE478" s="23"/>
      <c r="AF478" s="23"/>
      <c r="AG478" s="23"/>
      <c r="AH478" s="23"/>
      <c r="AI478" s="23"/>
      <c r="AJ478" s="23"/>
      <c r="AK478" s="23"/>
      <c r="AL478" s="48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</row>
    <row r="479" spans="1:58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52"/>
      <c r="AD479" s="23"/>
      <c r="AE479" s="23"/>
      <c r="AF479" s="23"/>
      <c r="AG479" s="23"/>
      <c r="AH479" s="23"/>
      <c r="AI479" s="23"/>
      <c r="AJ479" s="23"/>
      <c r="AK479" s="23"/>
      <c r="AL479" s="48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</row>
    <row r="480" spans="1:58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52"/>
      <c r="AD480" s="23"/>
      <c r="AE480" s="23"/>
      <c r="AF480" s="23"/>
      <c r="AG480" s="23"/>
      <c r="AH480" s="23"/>
      <c r="AI480" s="23"/>
      <c r="AJ480" s="23"/>
      <c r="AK480" s="23"/>
      <c r="AL480" s="48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</row>
    <row r="481" spans="1:58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52"/>
      <c r="AD481" s="23"/>
      <c r="AE481" s="23"/>
      <c r="AF481" s="23"/>
      <c r="AG481" s="23"/>
      <c r="AH481" s="23"/>
      <c r="AI481" s="23"/>
      <c r="AJ481" s="23"/>
      <c r="AK481" s="23"/>
      <c r="AL481" s="48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</row>
    <row r="482" spans="1:58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52"/>
      <c r="AD482" s="23"/>
      <c r="AE482" s="23"/>
      <c r="AF482" s="23"/>
      <c r="AG482" s="23"/>
      <c r="AH482" s="23"/>
      <c r="AI482" s="23"/>
      <c r="AJ482" s="23"/>
      <c r="AK482" s="23"/>
      <c r="AL482" s="48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</row>
    <row r="483" spans="1:58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52"/>
      <c r="AD483" s="23"/>
      <c r="AE483" s="23"/>
      <c r="AF483" s="23"/>
      <c r="AG483" s="23"/>
      <c r="AH483" s="23"/>
      <c r="AI483" s="23"/>
      <c r="AJ483" s="23"/>
      <c r="AK483" s="23"/>
      <c r="AL483" s="48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</row>
    <row r="484" spans="1:58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52"/>
      <c r="AD484" s="23"/>
      <c r="AE484" s="23"/>
      <c r="AF484" s="23"/>
      <c r="AG484" s="23"/>
      <c r="AH484" s="23"/>
      <c r="AI484" s="23"/>
      <c r="AJ484" s="23"/>
      <c r="AK484" s="23"/>
      <c r="AL484" s="48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</row>
    <row r="485" spans="1:58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52"/>
      <c r="AD485" s="23"/>
      <c r="AE485" s="23"/>
      <c r="AF485" s="23"/>
      <c r="AG485" s="23"/>
      <c r="AH485" s="23"/>
      <c r="AI485" s="23"/>
      <c r="AJ485" s="23"/>
      <c r="AK485" s="23"/>
      <c r="AL485" s="48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</row>
    <row r="486" spans="1:58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52"/>
      <c r="AD486" s="23"/>
      <c r="AE486" s="23"/>
      <c r="AF486" s="23"/>
      <c r="AG486" s="23"/>
      <c r="AH486" s="23"/>
      <c r="AI486" s="23"/>
      <c r="AJ486" s="23"/>
      <c r="AK486" s="23"/>
      <c r="AL486" s="48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</row>
    <row r="487" spans="1:58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52"/>
      <c r="AD487" s="23"/>
      <c r="AE487" s="23"/>
      <c r="AF487" s="23"/>
      <c r="AG487" s="23"/>
      <c r="AH487" s="23"/>
      <c r="AI487" s="23"/>
      <c r="AJ487" s="23"/>
      <c r="AK487" s="23"/>
      <c r="AL487" s="48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</row>
    <row r="488" spans="1:58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52"/>
      <c r="AD488" s="23"/>
      <c r="AE488" s="23"/>
      <c r="AF488" s="23"/>
      <c r="AG488" s="23"/>
      <c r="AH488" s="23"/>
      <c r="AI488" s="23"/>
      <c r="AJ488" s="23"/>
      <c r="AK488" s="23"/>
      <c r="AL488" s="48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</row>
    <row r="489" spans="1:58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52"/>
      <c r="AD489" s="23"/>
      <c r="AE489" s="23"/>
      <c r="AF489" s="23"/>
      <c r="AG489" s="23"/>
      <c r="AH489" s="23"/>
      <c r="AI489" s="23"/>
      <c r="AJ489" s="23"/>
      <c r="AK489" s="23"/>
      <c r="AL489" s="48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</row>
    <row r="490" spans="1:58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52"/>
      <c r="AD490" s="23"/>
      <c r="AE490" s="23"/>
      <c r="AF490" s="23"/>
      <c r="AG490" s="23"/>
      <c r="AH490" s="23"/>
      <c r="AI490" s="23"/>
      <c r="AJ490" s="23"/>
      <c r="AK490" s="23"/>
      <c r="AL490" s="48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</row>
    <row r="491" spans="1:58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52"/>
      <c r="AD491" s="23"/>
      <c r="AE491" s="23"/>
      <c r="AF491" s="23"/>
      <c r="AG491" s="23"/>
      <c r="AH491" s="23"/>
      <c r="AI491" s="23"/>
      <c r="AJ491" s="23"/>
      <c r="AK491" s="23"/>
      <c r="AL491" s="48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</row>
    <row r="492" spans="1:58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52"/>
      <c r="AD492" s="23"/>
      <c r="AE492" s="23"/>
      <c r="AF492" s="23"/>
      <c r="AG492" s="23"/>
      <c r="AH492" s="23"/>
      <c r="AI492" s="23"/>
      <c r="AJ492" s="23"/>
      <c r="AK492" s="23"/>
      <c r="AL492" s="48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</row>
    <row r="493" spans="1:58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52"/>
      <c r="AD493" s="23"/>
      <c r="AE493" s="23"/>
      <c r="AF493" s="23"/>
      <c r="AG493" s="23"/>
      <c r="AH493" s="23"/>
      <c r="AI493" s="23"/>
      <c r="AJ493" s="23"/>
      <c r="AK493" s="23"/>
      <c r="AL493" s="48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</row>
    <row r="494" spans="1:58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52"/>
      <c r="AD494" s="23"/>
      <c r="AE494" s="23"/>
      <c r="AF494" s="23"/>
      <c r="AG494" s="23"/>
      <c r="AH494" s="23"/>
      <c r="AI494" s="23"/>
      <c r="AJ494" s="23"/>
      <c r="AK494" s="23"/>
      <c r="AL494" s="48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</row>
    <row r="495" spans="1:58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52"/>
      <c r="AD495" s="23"/>
      <c r="AE495" s="23"/>
      <c r="AF495" s="23"/>
      <c r="AG495" s="23"/>
      <c r="AH495" s="23"/>
      <c r="AI495" s="23"/>
      <c r="AJ495" s="23"/>
      <c r="AK495" s="23"/>
      <c r="AL495" s="48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</row>
    <row r="496" spans="1:58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52"/>
      <c r="AD496" s="23"/>
      <c r="AE496" s="23"/>
      <c r="AF496" s="23"/>
      <c r="AG496" s="23"/>
      <c r="AH496" s="23"/>
      <c r="AI496" s="23"/>
      <c r="AJ496" s="23"/>
      <c r="AK496" s="23"/>
      <c r="AL496" s="48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</row>
    <row r="497" spans="1:58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52"/>
      <c r="AD497" s="23"/>
      <c r="AE497" s="23"/>
      <c r="AF497" s="23"/>
      <c r="AG497" s="23"/>
      <c r="AH497" s="23"/>
      <c r="AI497" s="23"/>
      <c r="AJ497" s="23"/>
      <c r="AK497" s="23"/>
      <c r="AL497" s="48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</row>
    <row r="498" spans="1:58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52"/>
      <c r="AD498" s="23"/>
      <c r="AE498" s="23"/>
      <c r="AF498" s="23"/>
      <c r="AG498" s="23"/>
      <c r="AH498" s="23"/>
      <c r="AI498" s="23"/>
      <c r="AJ498" s="23"/>
      <c r="AK498" s="23"/>
      <c r="AL498" s="48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</row>
    <row r="499" spans="1:58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52"/>
      <c r="AD499" s="23"/>
      <c r="AE499" s="23"/>
      <c r="AF499" s="23"/>
      <c r="AG499" s="23"/>
      <c r="AH499" s="23"/>
      <c r="AI499" s="23"/>
      <c r="AJ499" s="23"/>
      <c r="AK499" s="23"/>
      <c r="AL499" s="48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</row>
    <row r="500" spans="1:58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52"/>
      <c r="AD500" s="23"/>
      <c r="AE500" s="23"/>
      <c r="AF500" s="23"/>
      <c r="AG500" s="23"/>
      <c r="AH500" s="23"/>
      <c r="AI500" s="23"/>
      <c r="AJ500" s="23"/>
      <c r="AK500" s="23"/>
      <c r="AL500" s="48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</row>
    <row r="501" spans="1:58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52"/>
      <c r="AD501" s="23"/>
      <c r="AE501" s="23"/>
      <c r="AF501" s="23"/>
      <c r="AG501" s="23"/>
      <c r="AH501" s="23"/>
      <c r="AI501" s="23"/>
      <c r="AJ501" s="23"/>
      <c r="AK501" s="23"/>
      <c r="AL501" s="48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</row>
    <row r="502" spans="1:58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52"/>
      <c r="AD502" s="23"/>
      <c r="AE502" s="23"/>
      <c r="AF502" s="23"/>
      <c r="AG502" s="23"/>
      <c r="AH502" s="23"/>
      <c r="AI502" s="23"/>
      <c r="AJ502" s="23"/>
      <c r="AK502" s="23"/>
      <c r="AL502" s="48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</row>
    <row r="503" spans="1:58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52"/>
      <c r="AD503" s="23"/>
      <c r="AE503" s="23"/>
      <c r="AF503" s="23"/>
      <c r="AG503" s="23"/>
      <c r="AH503" s="23"/>
      <c r="AI503" s="23"/>
      <c r="AJ503" s="23"/>
      <c r="AK503" s="23"/>
      <c r="AL503" s="48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</row>
    <row r="504" spans="1:58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52"/>
      <c r="AD504" s="23"/>
      <c r="AE504" s="23"/>
      <c r="AF504" s="23"/>
      <c r="AG504" s="23"/>
      <c r="AH504" s="23"/>
      <c r="AI504" s="23"/>
      <c r="AJ504" s="23"/>
      <c r="AK504" s="23"/>
      <c r="AL504" s="48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</row>
    <row r="505" spans="1:58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52"/>
      <c r="AD505" s="23"/>
      <c r="AE505" s="23"/>
      <c r="AF505" s="23"/>
      <c r="AG505" s="23"/>
      <c r="AH505" s="23"/>
      <c r="AI505" s="23"/>
      <c r="AJ505" s="23"/>
      <c r="AK505" s="23"/>
      <c r="AL505" s="48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</row>
    <row r="506" spans="1:58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52"/>
      <c r="AD506" s="23"/>
      <c r="AE506" s="23"/>
      <c r="AF506" s="23"/>
      <c r="AG506" s="23"/>
      <c r="AH506" s="23"/>
      <c r="AI506" s="23"/>
      <c r="AJ506" s="23"/>
      <c r="AK506" s="23"/>
      <c r="AL506" s="48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</row>
    <row r="507" spans="1:58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52"/>
      <c r="AD507" s="23"/>
      <c r="AE507" s="23"/>
      <c r="AF507" s="23"/>
      <c r="AG507" s="23"/>
      <c r="AH507" s="23"/>
      <c r="AI507" s="23"/>
      <c r="AJ507" s="23"/>
      <c r="AK507" s="23"/>
      <c r="AL507" s="48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</row>
    <row r="508" spans="1:58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52"/>
      <c r="AD508" s="23"/>
      <c r="AE508" s="23"/>
      <c r="AF508" s="23"/>
      <c r="AG508" s="23"/>
      <c r="AH508" s="23"/>
      <c r="AI508" s="23"/>
      <c r="AJ508" s="23"/>
      <c r="AK508" s="23"/>
      <c r="AL508" s="48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</row>
    <row r="509" spans="1:58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52"/>
      <c r="AD509" s="23"/>
      <c r="AE509" s="23"/>
      <c r="AF509" s="23"/>
      <c r="AG509" s="23"/>
      <c r="AH509" s="23"/>
      <c r="AI509" s="23"/>
      <c r="AJ509" s="23"/>
      <c r="AK509" s="23"/>
      <c r="AL509" s="48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</row>
    <row r="510" spans="1:58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52"/>
      <c r="AD510" s="23"/>
      <c r="AE510" s="23"/>
      <c r="AF510" s="23"/>
      <c r="AG510" s="23"/>
      <c r="AH510" s="23"/>
      <c r="AI510" s="23"/>
      <c r="AJ510" s="23"/>
      <c r="AK510" s="23"/>
      <c r="AL510" s="48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</row>
    <row r="511" spans="1:58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52"/>
      <c r="AD511" s="23"/>
      <c r="AE511" s="23"/>
      <c r="AF511" s="23"/>
      <c r="AG511" s="23"/>
      <c r="AH511" s="23"/>
      <c r="AI511" s="23"/>
      <c r="AJ511" s="23"/>
      <c r="AK511" s="23"/>
      <c r="AL511" s="48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</row>
    <row r="512" spans="1:58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52"/>
      <c r="AD512" s="23"/>
      <c r="AE512" s="23"/>
      <c r="AF512" s="23"/>
      <c r="AG512" s="23"/>
      <c r="AH512" s="23"/>
      <c r="AI512" s="23"/>
      <c r="AJ512" s="23"/>
      <c r="AK512" s="23"/>
      <c r="AL512" s="48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</row>
    <row r="513" spans="1:58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52"/>
      <c r="AD513" s="23"/>
      <c r="AE513" s="23"/>
      <c r="AF513" s="23"/>
      <c r="AG513" s="23"/>
      <c r="AH513" s="23"/>
      <c r="AI513" s="23"/>
      <c r="AJ513" s="23"/>
      <c r="AK513" s="23"/>
      <c r="AL513" s="48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</row>
    <row r="514" spans="1:58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52"/>
      <c r="AD514" s="23"/>
      <c r="AE514" s="23"/>
      <c r="AF514" s="23"/>
      <c r="AG514" s="23"/>
      <c r="AH514" s="23"/>
      <c r="AI514" s="23"/>
      <c r="AJ514" s="23"/>
      <c r="AK514" s="23"/>
      <c r="AL514" s="48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</row>
    <row r="515" spans="1:58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52"/>
      <c r="AD515" s="23"/>
      <c r="AE515" s="23"/>
      <c r="AF515" s="23"/>
      <c r="AG515" s="23"/>
      <c r="AH515" s="23"/>
      <c r="AI515" s="23"/>
      <c r="AJ515" s="23"/>
      <c r="AK515" s="23"/>
      <c r="AL515" s="48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</row>
    <row r="516" spans="1:58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52"/>
      <c r="AD516" s="23"/>
      <c r="AE516" s="23"/>
      <c r="AF516" s="23"/>
      <c r="AG516" s="23"/>
      <c r="AH516" s="23"/>
      <c r="AI516" s="23"/>
      <c r="AJ516" s="23"/>
      <c r="AK516" s="23"/>
      <c r="AL516" s="48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</row>
    <row r="517" spans="1:58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52"/>
      <c r="AD517" s="23"/>
      <c r="AE517" s="23"/>
      <c r="AF517" s="23"/>
      <c r="AG517" s="23"/>
      <c r="AH517" s="23"/>
      <c r="AI517" s="23"/>
      <c r="AJ517" s="23"/>
      <c r="AK517" s="23"/>
      <c r="AL517" s="48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</row>
    <row r="518" spans="1:58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52"/>
      <c r="AD518" s="23"/>
      <c r="AE518" s="23"/>
      <c r="AF518" s="23"/>
      <c r="AG518" s="23"/>
      <c r="AH518" s="23"/>
      <c r="AI518" s="23"/>
      <c r="AJ518" s="23"/>
      <c r="AK518" s="23"/>
      <c r="AL518" s="48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</row>
    <row r="519" spans="1:58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52"/>
      <c r="AD519" s="23"/>
      <c r="AE519" s="23"/>
      <c r="AF519" s="23"/>
      <c r="AG519" s="23"/>
      <c r="AH519" s="23"/>
      <c r="AI519" s="23"/>
      <c r="AJ519" s="23"/>
      <c r="AK519" s="23"/>
      <c r="AL519" s="48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</row>
    <row r="520" spans="1:58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52"/>
      <c r="AD520" s="23"/>
      <c r="AE520" s="23"/>
      <c r="AF520" s="23"/>
      <c r="AG520" s="23"/>
      <c r="AH520" s="23"/>
      <c r="AI520" s="23"/>
      <c r="AJ520" s="23"/>
      <c r="AK520" s="23"/>
      <c r="AL520" s="48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</row>
    <row r="521" spans="1:58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52"/>
      <c r="AD521" s="23"/>
      <c r="AE521" s="23"/>
      <c r="AF521" s="23"/>
      <c r="AG521" s="23"/>
      <c r="AH521" s="23"/>
      <c r="AI521" s="23"/>
      <c r="AJ521" s="23"/>
      <c r="AK521" s="23"/>
      <c r="AL521" s="48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</row>
    <row r="522" spans="1:58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52"/>
      <c r="AD522" s="23"/>
      <c r="AE522" s="23"/>
      <c r="AF522" s="23"/>
      <c r="AG522" s="23"/>
      <c r="AH522" s="23"/>
      <c r="AI522" s="23"/>
      <c r="AJ522" s="23"/>
      <c r="AK522" s="23"/>
      <c r="AL522" s="48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</row>
    <row r="523" spans="1:58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52"/>
      <c r="AD523" s="23"/>
      <c r="AE523" s="23"/>
      <c r="AF523" s="23"/>
      <c r="AG523" s="23"/>
      <c r="AH523" s="23"/>
      <c r="AI523" s="23"/>
      <c r="AJ523" s="23"/>
      <c r="AK523" s="23"/>
      <c r="AL523" s="48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</row>
    <row r="524" spans="1:58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52"/>
      <c r="AD524" s="23"/>
      <c r="AE524" s="23"/>
      <c r="AF524" s="23"/>
      <c r="AG524" s="23"/>
      <c r="AH524" s="23"/>
      <c r="AI524" s="23"/>
      <c r="AJ524" s="23"/>
      <c r="AK524" s="23"/>
      <c r="AL524" s="48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</row>
    <row r="525" spans="1:58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52"/>
      <c r="AD525" s="23"/>
      <c r="AE525" s="23"/>
      <c r="AF525" s="23"/>
      <c r="AG525" s="23"/>
      <c r="AH525" s="23"/>
      <c r="AI525" s="23"/>
      <c r="AJ525" s="23"/>
      <c r="AK525" s="23"/>
      <c r="AL525" s="48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</row>
    <row r="526" spans="1:58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52"/>
      <c r="AD526" s="23"/>
      <c r="AE526" s="23"/>
      <c r="AF526" s="23"/>
      <c r="AG526" s="23"/>
      <c r="AH526" s="23"/>
      <c r="AI526" s="23"/>
      <c r="AJ526" s="23"/>
      <c r="AK526" s="23"/>
      <c r="AL526" s="48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</row>
    <row r="527" spans="1:58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52"/>
      <c r="AD527" s="23"/>
      <c r="AE527" s="23"/>
      <c r="AF527" s="23"/>
      <c r="AG527" s="23"/>
      <c r="AH527" s="23"/>
      <c r="AI527" s="23"/>
      <c r="AJ527" s="23"/>
      <c r="AK527" s="23"/>
      <c r="AL527" s="48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</row>
    <row r="528" spans="1:58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52"/>
      <c r="AD528" s="23"/>
      <c r="AE528" s="23"/>
      <c r="AF528" s="23"/>
      <c r="AG528" s="23"/>
      <c r="AH528" s="23"/>
      <c r="AI528" s="23"/>
      <c r="AJ528" s="23"/>
      <c r="AK528" s="23"/>
      <c r="AL528" s="48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</row>
    <row r="529" spans="1:58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52"/>
      <c r="AD529" s="23"/>
      <c r="AE529" s="23"/>
      <c r="AF529" s="23"/>
      <c r="AG529" s="23"/>
      <c r="AH529" s="23"/>
      <c r="AI529" s="23"/>
      <c r="AJ529" s="23"/>
      <c r="AK529" s="23"/>
      <c r="AL529" s="48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</row>
    <row r="530" spans="1:58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52"/>
      <c r="AD530" s="23"/>
      <c r="AE530" s="23"/>
      <c r="AF530" s="23"/>
      <c r="AG530" s="23"/>
      <c r="AH530" s="23"/>
      <c r="AI530" s="23"/>
      <c r="AJ530" s="23"/>
      <c r="AK530" s="23"/>
      <c r="AL530" s="48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</row>
    <row r="531" spans="1:58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52"/>
      <c r="AD531" s="23"/>
      <c r="AE531" s="23"/>
      <c r="AF531" s="23"/>
      <c r="AG531" s="23"/>
      <c r="AH531" s="23"/>
      <c r="AI531" s="23"/>
      <c r="AJ531" s="23"/>
      <c r="AK531" s="23"/>
      <c r="AL531" s="48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</row>
    <row r="532" spans="1:58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52"/>
      <c r="AD532" s="23"/>
      <c r="AE532" s="23"/>
      <c r="AF532" s="23"/>
      <c r="AG532" s="23"/>
      <c r="AH532" s="23"/>
      <c r="AI532" s="23"/>
      <c r="AJ532" s="23"/>
      <c r="AK532" s="23"/>
      <c r="AL532" s="48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</row>
    <row r="533" spans="1:58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52"/>
      <c r="AD533" s="23"/>
      <c r="AE533" s="23"/>
      <c r="AF533" s="23"/>
      <c r="AG533" s="23"/>
      <c r="AH533" s="23"/>
      <c r="AI533" s="23"/>
      <c r="AJ533" s="23"/>
      <c r="AK533" s="23"/>
      <c r="AL533" s="48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</row>
    <row r="534" spans="1:58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52"/>
      <c r="AD534" s="23"/>
      <c r="AE534" s="23"/>
      <c r="AF534" s="23"/>
      <c r="AG534" s="23"/>
      <c r="AH534" s="23"/>
      <c r="AI534" s="23"/>
      <c r="AJ534" s="23"/>
      <c r="AK534" s="23"/>
      <c r="AL534" s="48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</row>
    <row r="535" spans="1:58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52"/>
      <c r="AD535" s="23"/>
      <c r="AE535" s="23"/>
      <c r="AF535" s="23"/>
      <c r="AG535" s="23"/>
      <c r="AH535" s="23"/>
      <c r="AI535" s="23"/>
      <c r="AJ535" s="23"/>
      <c r="AK535" s="23"/>
      <c r="AL535" s="48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</row>
    <row r="536" spans="1:58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52"/>
      <c r="AD536" s="23"/>
      <c r="AE536" s="23"/>
      <c r="AF536" s="23"/>
      <c r="AG536" s="23"/>
      <c r="AH536" s="23"/>
      <c r="AI536" s="23"/>
      <c r="AJ536" s="23"/>
      <c r="AK536" s="23"/>
      <c r="AL536" s="48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</row>
    <row r="537" spans="1:58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52"/>
      <c r="AD537" s="23"/>
      <c r="AE537" s="23"/>
      <c r="AF537" s="23"/>
      <c r="AG537" s="23"/>
      <c r="AH537" s="23"/>
      <c r="AI537" s="23"/>
      <c r="AJ537" s="23"/>
      <c r="AK537" s="23"/>
      <c r="AL537" s="48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</row>
    <row r="538" spans="1:58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52"/>
      <c r="AD538" s="23"/>
      <c r="AE538" s="23"/>
      <c r="AF538" s="23"/>
      <c r="AG538" s="23"/>
      <c r="AH538" s="23"/>
      <c r="AI538" s="23"/>
      <c r="AJ538" s="23"/>
      <c r="AK538" s="23"/>
      <c r="AL538" s="48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</row>
    <row r="539" spans="1:58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52"/>
      <c r="AD539" s="23"/>
      <c r="AE539" s="23"/>
      <c r="AF539" s="23"/>
      <c r="AG539" s="23"/>
      <c r="AH539" s="23"/>
      <c r="AI539" s="23"/>
      <c r="AJ539" s="23"/>
      <c r="AK539" s="23"/>
      <c r="AL539" s="48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</row>
    <row r="540" spans="1:58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52"/>
      <c r="AD540" s="23"/>
      <c r="AE540" s="23"/>
      <c r="AF540" s="23"/>
      <c r="AG540" s="23"/>
      <c r="AH540" s="23"/>
      <c r="AI540" s="23"/>
      <c r="AJ540" s="23"/>
      <c r="AK540" s="23"/>
      <c r="AL540" s="48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</row>
    <row r="541" spans="1:58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52"/>
      <c r="AD541" s="23"/>
      <c r="AE541" s="23"/>
      <c r="AF541" s="23"/>
      <c r="AG541" s="23"/>
      <c r="AH541" s="23"/>
      <c r="AI541" s="23"/>
      <c r="AJ541" s="23"/>
      <c r="AK541" s="23"/>
      <c r="AL541" s="48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</row>
    <row r="542" spans="1:58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52"/>
      <c r="AD542" s="23"/>
      <c r="AE542" s="23"/>
      <c r="AF542" s="23"/>
      <c r="AG542" s="23"/>
      <c r="AH542" s="23"/>
      <c r="AI542" s="23"/>
      <c r="AJ542" s="23"/>
      <c r="AK542" s="23"/>
      <c r="AL542" s="48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</row>
    <row r="543" spans="1:58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52"/>
      <c r="AD543" s="23"/>
      <c r="AE543" s="23"/>
      <c r="AF543" s="23"/>
      <c r="AG543" s="23"/>
      <c r="AH543" s="23"/>
      <c r="AI543" s="23"/>
      <c r="AJ543" s="23"/>
      <c r="AK543" s="23"/>
      <c r="AL543" s="48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</row>
    <row r="544" spans="1:58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52"/>
      <c r="AD544" s="23"/>
      <c r="AE544" s="23"/>
      <c r="AF544" s="23"/>
      <c r="AG544" s="23"/>
      <c r="AH544" s="23"/>
      <c r="AI544" s="23"/>
      <c r="AJ544" s="23"/>
      <c r="AK544" s="23"/>
      <c r="AL544" s="48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</row>
    <row r="545" spans="1:58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52"/>
      <c r="AD545" s="23"/>
      <c r="AE545" s="23"/>
      <c r="AF545" s="23"/>
      <c r="AG545" s="23"/>
      <c r="AH545" s="23"/>
      <c r="AI545" s="23"/>
      <c r="AJ545" s="23"/>
      <c r="AK545" s="23"/>
      <c r="AL545" s="48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</row>
    <row r="546" spans="1:58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52"/>
      <c r="AD546" s="23"/>
      <c r="AE546" s="23"/>
      <c r="AF546" s="23"/>
      <c r="AG546" s="23"/>
      <c r="AH546" s="23"/>
      <c r="AI546" s="23"/>
      <c r="AJ546" s="23"/>
      <c r="AK546" s="23"/>
      <c r="AL546" s="48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</row>
    <row r="547" spans="1:58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52"/>
      <c r="AD547" s="23"/>
      <c r="AE547" s="23"/>
      <c r="AF547" s="23"/>
      <c r="AG547" s="23"/>
      <c r="AH547" s="23"/>
      <c r="AI547" s="23"/>
      <c r="AJ547" s="23"/>
      <c r="AK547" s="23"/>
      <c r="AL547" s="48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</row>
    <row r="548" spans="1:58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52"/>
      <c r="AD548" s="23"/>
      <c r="AE548" s="23"/>
      <c r="AF548" s="23"/>
      <c r="AG548" s="23"/>
      <c r="AH548" s="23"/>
      <c r="AI548" s="23"/>
      <c r="AJ548" s="23"/>
      <c r="AK548" s="23"/>
      <c r="AL548" s="48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</row>
    <row r="549" spans="1:58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52"/>
      <c r="AD549" s="23"/>
      <c r="AE549" s="23"/>
      <c r="AF549" s="23"/>
      <c r="AG549" s="23"/>
      <c r="AH549" s="23"/>
      <c r="AI549" s="23"/>
      <c r="AJ549" s="23"/>
      <c r="AK549" s="23"/>
      <c r="AL549" s="48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</row>
    <row r="550" spans="1:58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52"/>
      <c r="AD550" s="23"/>
      <c r="AE550" s="23"/>
      <c r="AF550" s="23"/>
      <c r="AG550" s="23"/>
      <c r="AH550" s="23"/>
      <c r="AI550" s="23"/>
      <c r="AJ550" s="23"/>
      <c r="AK550" s="23"/>
      <c r="AL550" s="48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</row>
    <row r="551" spans="1:58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52"/>
      <c r="AD551" s="23"/>
      <c r="AE551" s="23"/>
      <c r="AF551" s="23"/>
      <c r="AG551" s="23"/>
      <c r="AH551" s="23"/>
      <c r="AI551" s="23"/>
      <c r="AJ551" s="23"/>
      <c r="AK551" s="23"/>
      <c r="AL551" s="48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</row>
    <row r="552" spans="1:58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52"/>
      <c r="AD552" s="23"/>
      <c r="AE552" s="23"/>
      <c r="AF552" s="23"/>
      <c r="AG552" s="23"/>
      <c r="AH552" s="23"/>
      <c r="AI552" s="23"/>
      <c r="AJ552" s="23"/>
      <c r="AK552" s="23"/>
      <c r="AL552" s="48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</row>
    <row r="553" spans="1:58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52"/>
      <c r="AD553" s="23"/>
      <c r="AE553" s="23"/>
      <c r="AF553" s="23"/>
      <c r="AG553" s="23"/>
      <c r="AH553" s="23"/>
      <c r="AI553" s="23"/>
      <c r="AJ553" s="23"/>
      <c r="AK553" s="23"/>
      <c r="AL553" s="48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</row>
    <row r="554" spans="1:58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52"/>
      <c r="AD554" s="23"/>
      <c r="AE554" s="23"/>
      <c r="AF554" s="23"/>
      <c r="AG554" s="23"/>
      <c r="AH554" s="23"/>
      <c r="AI554" s="23"/>
      <c r="AJ554" s="23"/>
      <c r="AK554" s="23"/>
      <c r="AL554" s="48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</row>
    <row r="555" spans="1:58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52"/>
      <c r="AD555" s="23"/>
      <c r="AE555" s="23"/>
      <c r="AF555" s="23"/>
      <c r="AG555" s="23"/>
      <c r="AH555" s="23"/>
      <c r="AI555" s="23"/>
      <c r="AJ555" s="23"/>
      <c r="AK555" s="23"/>
      <c r="AL555" s="48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</row>
    <row r="556" spans="1:58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52"/>
      <c r="AD556" s="23"/>
      <c r="AE556" s="23"/>
      <c r="AF556" s="23"/>
      <c r="AG556" s="23"/>
      <c r="AH556" s="23"/>
      <c r="AI556" s="23"/>
      <c r="AJ556" s="23"/>
      <c r="AK556" s="23"/>
      <c r="AL556" s="48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</row>
    <row r="557" spans="1:58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52"/>
      <c r="AD557" s="23"/>
      <c r="AE557" s="23"/>
      <c r="AF557" s="23"/>
      <c r="AG557" s="23"/>
      <c r="AH557" s="23"/>
      <c r="AI557" s="23"/>
      <c r="AJ557" s="23"/>
      <c r="AK557" s="23"/>
      <c r="AL557" s="48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</row>
    <row r="558" spans="1:58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52"/>
      <c r="AD558" s="23"/>
      <c r="AE558" s="23"/>
      <c r="AF558" s="23"/>
      <c r="AG558" s="23"/>
      <c r="AH558" s="23"/>
      <c r="AI558" s="23"/>
      <c r="AJ558" s="23"/>
      <c r="AK558" s="23"/>
      <c r="AL558" s="48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</row>
    <row r="559" spans="1:58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52"/>
      <c r="AD559" s="23"/>
      <c r="AE559" s="23"/>
      <c r="AF559" s="23"/>
      <c r="AG559" s="23"/>
      <c r="AH559" s="23"/>
      <c r="AI559" s="23"/>
      <c r="AJ559" s="23"/>
      <c r="AK559" s="23"/>
      <c r="AL559" s="48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</row>
    <row r="560" spans="1:58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52"/>
      <c r="AD560" s="23"/>
      <c r="AE560" s="23"/>
      <c r="AF560" s="23"/>
      <c r="AG560" s="23"/>
      <c r="AH560" s="23"/>
      <c r="AI560" s="23"/>
      <c r="AJ560" s="23"/>
      <c r="AK560" s="23"/>
      <c r="AL560" s="48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</row>
    <row r="561" spans="1:58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52"/>
      <c r="AD561" s="23"/>
      <c r="AE561" s="23"/>
      <c r="AF561" s="23"/>
      <c r="AG561" s="23"/>
      <c r="AH561" s="23"/>
      <c r="AI561" s="23"/>
      <c r="AJ561" s="23"/>
      <c r="AK561" s="23"/>
      <c r="AL561" s="48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</row>
    <row r="562" spans="1:58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52"/>
      <c r="AD562" s="23"/>
      <c r="AE562" s="23"/>
      <c r="AF562" s="23"/>
      <c r="AG562" s="23"/>
      <c r="AH562" s="23"/>
      <c r="AI562" s="23"/>
      <c r="AJ562" s="23"/>
      <c r="AK562" s="23"/>
      <c r="AL562" s="48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</row>
    <row r="563" spans="1:58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52"/>
      <c r="AD563" s="23"/>
      <c r="AE563" s="23"/>
      <c r="AF563" s="23"/>
      <c r="AG563" s="23"/>
      <c r="AH563" s="23"/>
      <c r="AI563" s="23"/>
      <c r="AJ563" s="23"/>
      <c r="AK563" s="23"/>
      <c r="AL563" s="48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</row>
    <row r="564" spans="1:58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52"/>
      <c r="AD564" s="23"/>
      <c r="AE564" s="23"/>
      <c r="AF564" s="23"/>
      <c r="AG564" s="23"/>
      <c r="AH564" s="23"/>
      <c r="AI564" s="23"/>
      <c r="AJ564" s="23"/>
      <c r="AK564" s="23"/>
      <c r="AL564" s="48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</row>
    <row r="565" spans="1:58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52"/>
      <c r="AD565" s="23"/>
      <c r="AE565" s="23"/>
      <c r="AF565" s="23"/>
      <c r="AG565" s="23"/>
      <c r="AH565" s="23"/>
      <c r="AI565" s="23"/>
      <c r="AJ565" s="23"/>
      <c r="AK565" s="23"/>
      <c r="AL565" s="48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</row>
    <row r="566" spans="1:58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52"/>
      <c r="AD566" s="23"/>
      <c r="AE566" s="23"/>
      <c r="AF566" s="23"/>
      <c r="AG566" s="23"/>
      <c r="AH566" s="23"/>
      <c r="AI566" s="23"/>
      <c r="AJ566" s="23"/>
      <c r="AK566" s="23"/>
      <c r="AL566" s="48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</row>
    <row r="567" spans="1:58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52"/>
      <c r="AD567" s="23"/>
      <c r="AE567" s="23"/>
      <c r="AF567" s="23"/>
      <c r="AG567" s="23"/>
      <c r="AH567" s="23"/>
      <c r="AI567" s="23"/>
      <c r="AJ567" s="23"/>
      <c r="AK567" s="23"/>
      <c r="AL567" s="48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</row>
    <row r="568" spans="1:58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52"/>
      <c r="AD568" s="23"/>
      <c r="AE568" s="23"/>
      <c r="AF568" s="23"/>
      <c r="AG568" s="23"/>
      <c r="AH568" s="23"/>
      <c r="AI568" s="23"/>
      <c r="AJ568" s="23"/>
      <c r="AK568" s="23"/>
      <c r="AL568" s="48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</row>
    <row r="569" spans="1:58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52"/>
      <c r="AD569" s="23"/>
      <c r="AE569" s="23"/>
      <c r="AF569" s="23"/>
      <c r="AG569" s="23"/>
      <c r="AH569" s="23"/>
      <c r="AI569" s="23"/>
      <c r="AJ569" s="23"/>
      <c r="AK569" s="23"/>
      <c r="AL569" s="48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</row>
    <row r="570" spans="1:58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52"/>
      <c r="AD570" s="23"/>
      <c r="AE570" s="23"/>
      <c r="AF570" s="23"/>
      <c r="AG570" s="23"/>
      <c r="AH570" s="23"/>
      <c r="AI570" s="23"/>
      <c r="AJ570" s="23"/>
      <c r="AK570" s="23"/>
      <c r="AL570" s="48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</row>
    <row r="571" spans="1:58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52"/>
      <c r="AD571" s="23"/>
      <c r="AE571" s="23"/>
      <c r="AF571" s="23"/>
      <c r="AG571" s="23"/>
      <c r="AH571" s="23"/>
      <c r="AI571" s="23"/>
      <c r="AJ571" s="23"/>
      <c r="AK571" s="23"/>
      <c r="AL571" s="48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</row>
    <row r="572" spans="1:58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52"/>
      <c r="AD572" s="23"/>
      <c r="AE572" s="23"/>
      <c r="AF572" s="23"/>
      <c r="AG572" s="23"/>
      <c r="AH572" s="23"/>
      <c r="AI572" s="23"/>
      <c r="AJ572" s="23"/>
      <c r="AK572" s="23"/>
      <c r="AL572" s="48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</row>
    <row r="573" spans="1:58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52"/>
      <c r="AD573" s="23"/>
      <c r="AE573" s="23"/>
      <c r="AF573" s="23"/>
      <c r="AG573" s="23"/>
      <c r="AH573" s="23"/>
      <c r="AI573" s="23"/>
      <c r="AJ573" s="23"/>
      <c r="AK573" s="23"/>
      <c r="AL573" s="48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</row>
    <row r="574" spans="1:58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52"/>
      <c r="AD574" s="23"/>
      <c r="AE574" s="23"/>
      <c r="AF574" s="23"/>
      <c r="AG574" s="23"/>
      <c r="AH574" s="23"/>
      <c r="AI574" s="23"/>
      <c r="AJ574" s="23"/>
      <c r="AK574" s="23"/>
      <c r="AL574" s="48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</row>
    <row r="575" spans="1:58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52"/>
      <c r="AD575" s="23"/>
      <c r="AE575" s="23"/>
      <c r="AF575" s="23"/>
      <c r="AG575" s="23"/>
      <c r="AH575" s="23"/>
      <c r="AI575" s="23"/>
      <c r="AJ575" s="23"/>
      <c r="AK575" s="23"/>
      <c r="AL575" s="48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</row>
    <row r="576" spans="1:58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52"/>
      <c r="AD576" s="23"/>
      <c r="AE576" s="23"/>
      <c r="AF576" s="23"/>
      <c r="AG576" s="23"/>
      <c r="AH576" s="23"/>
      <c r="AI576" s="23"/>
      <c r="AJ576" s="23"/>
      <c r="AK576" s="23"/>
      <c r="AL576" s="48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</row>
    <row r="577" spans="1:58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52"/>
      <c r="AD577" s="23"/>
      <c r="AE577" s="23"/>
      <c r="AF577" s="23"/>
      <c r="AG577" s="23"/>
      <c r="AH577" s="23"/>
      <c r="AI577" s="23"/>
      <c r="AJ577" s="23"/>
      <c r="AK577" s="23"/>
      <c r="AL577" s="48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</row>
    <row r="578" spans="1:58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52"/>
      <c r="AD578" s="23"/>
      <c r="AE578" s="23"/>
      <c r="AF578" s="23"/>
      <c r="AG578" s="23"/>
      <c r="AH578" s="23"/>
      <c r="AI578" s="23"/>
      <c r="AJ578" s="23"/>
      <c r="AK578" s="23"/>
      <c r="AL578" s="48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</row>
    <row r="579" spans="1:58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52"/>
      <c r="AD579" s="23"/>
      <c r="AE579" s="23"/>
      <c r="AF579" s="23"/>
      <c r="AG579" s="23"/>
      <c r="AH579" s="23"/>
      <c r="AI579" s="23"/>
      <c r="AJ579" s="23"/>
      <c r="AK579" s="23"/>
      <c r="AL579" s="48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</row>
    <row r="580" spans="1:58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52"/>
      <c r="AD580" s="23"/>
      <c r="AE580" s="23"/>
      <c r="AF580" s="23"/>
      <c r="AG580" s="23"/>
      <c r="AH580" s="23"/>
      <c r="AI580" s="23"/>
      <c r="AJ580" s="23"/>
      <c r="AK580" s="23"/>
      <c r="AL580" s="48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</row>
    <row r="581" spans="1:58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52"/>
      <c r="AD581" s="23"/>
      <c r="AE581" s="23"/>
      <c r="AF581" s="23"/>
      <c r="AG581" s="23"/>
      <c r="AH581" s="23"/>
      <c r="AI581" s="23"/>
      <c r="AJ581" s="23"/>
      <c r="AK581" s="23"/>
      <c r="AL581" s="48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</row>
    <row r="582" spans="1:58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52"/>
      <c r="AD582" s="23"/>
      <c r="AE582" s="23"/>
      <c r="AF582" s="23"/>
      <c r="AG582" s="23"/>
      <c r="AH582" s="23"/>
      <c r="AI582" s="23"/>
      <c r="AJ582" s="23"/>
      <c r="AK582" s="23"/>
      <c r="AL582" s="48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</row>
    <row r="583" spans="1:58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52"/>
      <c r="AD583" s="23"/>
      <c r="AE583" s="23"/>
      <c r="AF583" s="23"/>
      <c r="AG583" s="23"/>
      <c r="AH583" s="23"/>
      <c r="AI583" s="23"/>
      <c r="AJ583" s="23"/>
      <c r="AK583" s="23"/>
      <c r="AL583" s="48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</row>
    <row r="584" spans="1:58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52"/>
      <c r="AD584" s="23"/>
      <c r="AE584" s="23"/>
      <c r="AF584" s="23"/>
      <c r="AG584" s="23"/>
      <c r="AH584" s="23"/>
      <c r="AI584" s="23"/>
      <c r="AJ584" s="23"/>
      <c r="AK584" s="23"/>
      <c r="AL584" s="48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</row>
    <row r="585" spans="1:58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52"/>
      <c r="AD585" s="23"/>
      <c r="AE585" s="23"/>
      <c r="AF585" s="23"/>
      <c r="AG585" s="23"/>
      <c r="AH585" s="23"/>
      <c r="AI585" s="23"/>
      <c r="AJ585" s="23"/>
      <c r="AK585" s="23"/>
      <c r="AL585" s="48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</row>
    <row r="586" spans="1:58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52"/>
      <c r="AD586" s="23"/>
      <c r="AE586" s="23"/>
      <c r="AF586" s="23"/>
      <c r="AG586" s="23"/>
      <c r="AH586" s="23"/>
      <c r="AI586" s="23"/>
      <c r="AJ586" s="23"/>
      <c r="AK586" s="23"/>
      <c r="AL586" s="48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</row>
    <row r="587" spans="1:58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52"/>
      <c r="AD587" s="23"/>
      <c r="AE587" s="23"/>
      <c r="AF587" s="23"/>
      <c r="AG587" s="23"/>
      <c r="AH587" s="23"/>
      <c r="AI587" s="23"/>
      <c r="AJ587" s="23"/>
      <c r="AK587" s="23"/>
      <c r="AL587" s="48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</row>
    <row r="588" spans="1:58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52"/>
      <c r="AD588" s="23"/>
      <c r="AE588" s="23"/>
      <c r="AF588" s="23"/>
      <c r="AG588" s="23"/>
      <c r="AH588" s="23"/>
      <c r="AI588" s="23"/>
      <c r="AJ588" s="23"/>
      <c r="AK588" s="23"/>
      <c r="AL588" s="48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</row>
    <row r="589" spans="1:58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52"/>
      <c r="AD589" s="23"/>
      <c r="AE589" s="23"/>
      <c r="AF589" s="23"/>
      <c r="AG589" s="23"/>
      <c r="AH589" s="23"/>
      <c r="AI589" s="23"/>
      <c r="AJ589" s="23"/>
      <c r="AK589" s="23"/>
      <c r="AL589" s="48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</row>
    <row r="590" spans="1:58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52"/>
      <c r="AD590" s="23"/>
      <c r="AE590" s="23"/>
      <c r="AF590" s="23"/>
      <c r="AG590" s="23"/>
      <c r="AH590" s="23"/>
      <c r="AI590" s="23"/>
      <c r="AJ590" s="23"/>
      <c r="AK590" s="23"/>
      <c r="AL590" s="48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</row>
    <row r="591" spans="1:58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52"/>
      <c r="AD591" s="23"/>
      <c r="AE591" s="23"/>
      <c r="AF591" s="23"/>
      <c r="AG591" s="23"/>
      <c r="AH591" s="23"/>
      <c r="AI591" s="23"/>
      <c r="AJ591" s="23"/>
      <c r="AK591" s="23"/>
      <c r="AL591" s="48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</row>
    <row r="592" spans="1:58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52"/>
      <c r="AD592" s="23"/>
      <c r="AE592" s="23"/>
      <c r="AF592" s="23"/>
      <c r="AG592" s="23"/>
      <c r="AH592" s="23"/>
      <c r="AI592" s="23"/>
      <c r="AJ592" s="23"/>
      <c r="AK592" s="23"/>
      <c r="AL592" s="48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</row>
    <row r="593" spans="1:58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52"/>
      <c r="AD593" s="23"/>
      <c r="AE593" s="23"/>
      <c r="AF593" s="23"/>
      <c r="AG593" s="23"/>
      <c r="AH593" s="23"/>
      <c r="AI593" s="23"/>
      <c r="AJ593" s="23"/>
      <c r="AK593" s="23"/>
      <c r="AL593" s="48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</row>
    <row r="594" spans="1:58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52"/>
      <c r="AD594" s="23"/>
      <c r="AE594" s="23"/>
      <c r="AF594" s="23"/>
      <c r="AG594" s="23"/>
      <c r="AH594" s="23"/>
      <c r="AI594" s="23"/>
      <c r="AJ594" s="23"/>
      <c r="AK594" s="23"/>
      <c r="AL594" s="48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</row>
    <row r="595" spans="1:58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52"/>
      <c r="AD595" s="23"/>
      <c r="AE595" s="23"/>
      <c r="AF595" s="23"/>
      <c r="AG595" s="23"/>
      <c r="AH595" s="23"/>
      <c r="AI595" s="23"/>
      <c r="AJ595" s="23"/>
      <c r="AK595" s="23"/>
      <c r="AL595" s="48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</row>
    <row r="596" spans="1:58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52"/>
      <c r="AD596" s="23"/>
      <c r="AE596" s="23"/>
      <c r="AF596" s="23"/>
      <c r="AG596" s="23"/>
      <c r="AH596" s="23"/>
      <c r="AI596" s="23"/>
      <c r="AJ596" s="23"/>
      <c r="AK596" s="23"/>
      <c r="AL596" s="48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</row>
    <row r="597" spans="1:58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52"/>
      <c r="AD597" s="23"/>
      <c r="AE597" s="23"/>
      <c r="AF597" s="23"/>
      <c r="AG597" s="23"/>
      <c r="AH597" s="23"/>
      <c r="AI597" s="23"/>
      <c r="AJ597" s="23"/>
      <c r="AK597" s="23"/>
      <c r="AL597" s="48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</row>
    <row r="598" spans="1:58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52"/>
      <c r="AD598" s="23"/>
      <c r="AE598" s="23"/>
      <c r="AF598" s="23"/>
      <c r="AG598" s="23"/>
      <c r="AH598" s="23"/>
      <c r="AI598" s="23"/>
      <c r="AJ598" s="23"/>
      <c r="AK598" s="23"/>
      <c r="AL598" s="48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</row>
    <row r="599" spans="1:58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52"/>
      <c r="AD599" s="23"/>
      <c r="AE599" s="23"/>
      <c r="AF599" s="23"/>
      <c r="AG599" s="23"/>
      <c r="AH599" s="23"/>
      <c r="AI599" s="23"/>
      <c r="AJ599" s="23"/>
      <c r="AK599" s="23"/>
      <c r="AL599" s="48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</row>
    <row r="600" spans="1:58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52"/>
      <c r="AD600" s="23"/>
      <c r="AE600" s="23"/>
      <c r="AF600" s="23"/>
      <c r="AG600" s="23"/>
      <c r="AH600" s="23"/>
      <c r="AI600" s="23"/>
      <c r="AJ600" s="23"/>
      <c r="AK600" s="23"/>
      <c r="AL600" s="48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</row>
    <row r="601" spans="1:58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52"/>
      <c r="AD601" s="23"/>
      <c r="AE601" s="23"/>
      <c r="AF601" s="23"/>
      <c r="AG601" s="23"/>
      <c r="AH601" s="23"/>
      <c r="AI601" s="23"/>
      <c r="AJ601" s="23"/>
      <c r="AK601" s="23"/>
      <c r="AL601" s="48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</row>
    <row r="602" spans="1:58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52"/>
      <c r="AD602" s="23"/>
      <c r="AE602" s="23"/>
      <c r="AF602" s="23"/>
      <c r="AG602" s="23"/>
      <c r="AH602" s="23"/>
      <c r="AI602" s="23"/>
      <c r="AJ602" s="23"/>
      <c r="AK602" s="23"/>
      <c r="AL602" s="48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</row>
    <row r="603" spans="1:58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52"/>
      <c r="AD603" s="23"/>
      <c r="AE603" s="23"/>
      <c r="AF603" s="23"/>
      <c r="AG603" s="23"/>
      <c r="AH603" s="23"/>
      <c r="AI603" s="23"/>
      <c r="AJ603" s="23"/>
      <c r="AK603" s="23"/>
      <c r="AL603" s="48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</row>
    <row r="604" spans="1:58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52"/>
      <c r="AD604" s="23"/>
      <c r="AE604" s="23"/>
      <c r="AF604" s="23"/>
      <c r="AG604" s="23"/>
      <c r="AH604" s="23"/>
      <c r="AI604" s="23"/>
      <c r="AJ604" s="23"/>
      <c r="AK604" s="23"/>
      <c r="AL604" s="48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</row>
    <row r="605" spans="1:58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52"/>
      <c r="AD605" s="23"/>
      <c r="AE605" s="23"/>
      <c r="AF605" s="23"/>
      <c r="AG605" s="23"/>
      <c r="AH605" s="23"/>
      <c r="AI605" s="23"/>
      <c r="AJ605" s="23"/>
      <c r="AK605" s="23"/>
      <c r="AL605" s="48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</row>
    <row r="606" spans="1:58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52"/>
      <c r="AD606" s="23"/>
      <c r="AE606" s="23"/>
      <c r="AF606" s="23"/>
      <c r="AG606" s="23"/>
      <c r="AH606" s="23"/>
      <c r="AI606" s="23"/>
      <c r="AJ606" s="23"/>
      <c r="AK606" s="23"/>
      <c r="AL606" s="48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</row>
    <row r="607" spans="1:58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52"/>
      <c r="AD607" s="23"/>
      <c r="AE607" s="23"/>
      <c r="AF607" s="23"/>
      <c r="AG607" s="23"/>
      <c r="AH607" s="23"/>
      <c r="AI607" s="23"/>
      <c r="AJ607" s="23"/>
      <c r="AK607" s="23"/>
      <c r="AL607" s="48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</row>
    <row r="608" spans="1:58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52"/>
      <c r="AD608" s="23"/>
      <c r="AE608" s="23"/>
      <c r="AF608" s="23"/>
      <c r="AG608" s="23"/>
      <c r="AH608" s="23"/>
      <c r="AI608" s="23"/>
      <c r="AJ608" s="23"/>
      <c r="AK608" s="23"/>
      <c r="AL608" s="48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</row>
    <row r="609" spans="1:58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52"/>
      <c r="AD609" s="23"/>
      <c r="AE609" s="23"/>
      <c r="AF609" s="23"/>
      <c r="AG609" s="23"/>
      <c r="AH609" s="23"/>
      <c r="AI609" s="23"/>
      <c r="AJ609" s="23"/>
      <c r="AK609" s="23"/>
      <c r="AL609" s="48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</row>
    <row r="610" spans="1:58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52"/>
      <c r="AD610" s="23"/>
      <c r="AE610" s="23"/>
      <c r="AF610" s="23"/>
      <c r="AG610" s="23"/>
      <c r="AH610" s="23"/>
      <c r="AI610" s="23"/>
      <c r="AJ610" s="23"/>
      <c r="AK610" s="23"/>
      <c r="AL610" s="48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</row>
    <row r="611" spans="1:58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52"/>
      <c r="AD611" s="23"/>
      <c r="AE611" s="23"/>
      <c r="AF611" s="23"/>
      <c r="AG611" s="23"/>
      <c r="AH611" s="23"/>
      <c r="AI611" s="23"/>
      <c r="AJ611" s="23"/>
      <c r="AK611" s="23"/>
      <c r="AL611" s="48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</row>
    <row r="612" spans="1:58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52"/>
      <c r="AD612" s="23"/>
      <c r="AE612" s="23"/>
      <c r="AF612" s="23"/>
      <c r="AG612" s="23"/>
      <c r="AH612" s="23"/>
      <c r="AI612" s="23"/>
      <c r="AJ612" s="23"/>
      <c r="AK612" s="23"/>
      <c r="AL612" s="48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</row>
    <row r="613" spans="1:58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52"/>
      <c r="AD613" s="23"/>
      <c r="AE613" s="23"/>
      <c r="AF613" s="23"/>
      <c r="AG613" s="23"/>
      <c r="AH613" s="23"/>
      <c r="AI613" s="23"/>
      <c r="AJ613" s="23"/>
      <c r="AK613" s="23"/>
      <c r="AL613" s="48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</row>
    <row r="614" spans="1:58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52"/>
      <c r="AD614" s="23"/>
      <c r="AE614" s="23"/>
      <c r="AF614" s="23"/>
      <c r="AG614" s="23"/>
      <c r="AH614" s="23"/>
      <c r="AI614" s="23"/>
      <c r="AJ614" s="23"/>
      <c r="AK614" s="23"/>
      <c r="AL614" s="48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</row>
    <row r="615" spans="1:58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52"/>
      <c r="AD615" s="23"/>
      <c r="AE615" s="23"/>
      <c r="AF615" s="23"/>
      <c r="AG615" s="23"/>
      <c r="AH615" s="23"/>
      <c r="AI615" s="23"/>
      <c r="AJ615" s="23"/>
      <c r="AK615" s="23"/>
      <c r="AL615" s="48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</row>
    <row r="616" spans="1:58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52"/>
      <c r="AD616" s="23"/>
      <c r="AE616" s="23"/>
      <c r="AF616" s="23"/>
      <c r="AG616" s="23"/>
      <c r="AH616" s="23"/>
      <c r="AI616" s="23"/>
      <c r="AJ616" s="23"/>
      <c r="AK616" s="23"/>
      <c r="AL616" s="48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</row>
    <row r="617" spans="1:58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52"/>
      <c r="AD617" s="23"/>
      <c r="AE617" s="23"/>
      <c r="AF617" s="23"/>
      <c r="AG617" s="23"/>
      <c r="AH617" s="23"/>
      <c r="AI617" s="23"/>
      <c r="AJ617" s="23"/>
      <c r="AK617" s="23"/>
      <c r="AL617" s="48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</row>
    <row r="618" spans="1:58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52"/>
      <c r="AD618" s="23"/>
      <c r="AE618" s="23"/>
      <c r="AF618" s="23"/>
      <c r="AG618" s="23"/>
      <c r="AH618" s="23"/>
      <c r="AI618" s="23"/>
      <c r="AJ618" s="23"/>
      <c r="AK618" s="23"/>
      <c r="AL618" s="48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</row>
    <row r="619" spans="1:58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52"/>
      <c r="AD619" s="23"/>
      <c r="AE619" s="23"/>
      <c r="AF619" s="23"/>
      <c r="AG619" s="23"/>
      <c r="AH619" s="23"/>
      <c r="AI619" s="23"/>
      <c r="AJ619" s="23"/>
      <c r="AK619" s="23"/>
      <c r="AL619" s="48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</row>
    <row r="620" spans="1:58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52"/>
      <c r="AD620" s="23"/>
      <c r="AE620" s="23"/>
      <c r="AF620" s="23"/>
      <c r="AG620" s="23"/>
      <c r="AH620" s="23"/>
      <c r="AI620" s="23"/>
      <c r="AJ620" s="23"/>
      <c r="AK620" s="23"/>
      <c r="AL620" s="48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</row>
    <row r="621" spans="1:58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52"/>
      <c r="AD621" s="23"/>
      <c r="AE621" s="23"/>
      <c r="AF621" s="23"/>
      <c r="AG621" s="23"/>
      <c r="AH621" s="23"/>
      <c r="AI621" s="23"/>
      <c r="AJ621" s="23"/>
      <c r="AK621" s="23"/>
      <c r="AL621" s="48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</row>
    <row r="622" spans="1:58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52"/>
      <c r="AD622" s="23"/>
      <c r="AE622" s="23"/>
      <c r="AF622" s="23"/>
      <c r="AG622" s="23"/>
      <c r="AH622" s="23"/>
      <c r="AI622" s="23"/>
      <c r="AJ622" s="23"/>
      <c r="AK622" s="23"/>
      <c r="AL622" s="48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</row>
    <row r="623" spans="1:58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52"/>
      <c r="AD623" s="23"/>
      <c r="AE623" s="23"/>
      <c r="AF623" s="23"/>
      <c r="AG623" s="23"/>
      <c r="AH623" s="23"/>
      <c r="AI623" s="23"/>
      <c r="AJ623" s="23"/>
      <c r="AK623" s="23"/>
      <c r="AL623" s="48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</row>
    <row r="624" spans="1:58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52"/>
      <c r="AD624" s="23"/>
      <c r="AE624" s="23"/>
      <c r="AF624" s="23"/>
      <c r="AG624" s="23"/>
      <c r="AH624" s="23"/>
      <c r="AI624" s="23"/>
      <c r="AJ624" s="23"/>
      <c r="AK624" s="23"/>
      <c r="AL624" s="48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</row>
    <row r="625" spans="1:58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52"/>
      <c r="AD625" s="23"/>
      <c r="AE625" s="23"/>
      <c r="AF625" s="23"/>
      <c r="AG625" s="23"/>
      <c r="AH625" s="23"/>
      <c r="AI625" s="23"/>
      <c r="AJ625" s="23"/>
      <c r="AK625" s="23"/>
      <c r="AL625" s="48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</row>
    <row r="626" spans="1:58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52"/>
      <c r="AD626" s="23"/>
      <c r="AE626" s="23"/>
      <c r="AF626" s="23"/>
      <c r="AG626" s="23"/>
      <c r="AH626" s="23"/>
      <c r="AI626" s="23"/>
      <c r="AJ626" s="23"/>
      <c r="AK626" s="23"/>
      <c r="AL626" s="48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</row>
    <row r="627" spans="1:58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52"/>
      <c r="AD627" s="23"/>
      <c r="AE627" s="23"/>
      <c r="AF627" s="23"/>
      <c r="AG627" s="23"/>
      <c r="AH627" s="23"/>
      <c r="AI627" s="23"/>
      <c r="AJ627" s="23"/>
      <c r="AK627" s="23"/>
      <c r="AL627" s="48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</row>
    <row r="628" spans="1:58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52"/>
      <c r="AD628" s="23"/>
      <c r="AE628" s="23"/>
      <c r="AF628" s="23"/>
      <c r="AG628" s="23"/>
      <c r="AH628" s="23"/>
      <c r="AI628" s="23"/>
      <c r="AJ628" s="23"/>
      <c r="AK628" s="23"/>
      <c r="AL628" s="48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</row>
    <row r="629" spans="1:58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52"/>
      <c r="AD629" s="23"/>
      <c r="AE629" s="23"/>
      <c r="AF629" s="23"/>
      <c r="AG629" s="23"/>
      <c r="AH629" s="23"/>
      <c r="AI629" s="23"/>
      <c r="AJ629" s="23"/>
      <c r="AK629" s="23"/>
      <c r="AL629" s="48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</row>
    <row r="630" spans="1:58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52"/>
      <c r="AD630" s="23"/>
      <c r="AE630" s="23"/>
      <c r="AF630" s="23"/>
      <c r="AG630" s="23"/>
      <c r="AH630" s="23"/>
      <c r="AI630" s="23"/>
      <c r="AJ630" s="23"/>
      <c r="AK630" s="23"/>
      <c r="AL630" s="48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</row>
    <row r="631" spans="1:58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52"/>
      <c r="AD631" s="23"/>
      <c r="AE631" s="23"/>
      <c r="AF631" s="23"/>
      <c r="AG631" s="23"/>
      <c r="AH631" s="23"/>
      <c r="AI631" s="23"/>
      <c r="AJ631" s="23"/>
      <c r="AK631" s="23"/>
      <c r="AL631" s="48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</row>
    <row r="632" spans="1:58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52"/>
      <c r="AD632" s="23"/>
      <c r="AE632" s="23"/>
      <c r="AF632" s="23"/>
      <c r="AG632" s="23"/>
      <c r="AH632" s="23"/>
      <c r="AI632" s="23"/>
      <c r="AJ632" s="23"/>
      <c r="AK632" s="23"/>
      <c r="AL632" s="48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</row>
    <row r="633" spans="1:58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52"/>
      <c r="AD633" s="23"/>
      <c r="AE633" s="23"/>
      <c r="AF633" s="23"/>
      <c r="AG633" s="23"/>
      <c r="AH633" s="23"/>
      <c r="AI633" s="23"/>
      <c r="AJ633" s="23"/>
      <c r="AK633" s="23"/>
      <c r="AL633" s="48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</row>
    <row r="634" spans="1:58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52"/>
      <c r="AD634" s="23"/>
      <c r="AE634" s="23"/>
      <c r="AF634" s="23"/>
      <c r="AG634" s="23"/>
      <c r="AH634" s="23"/>
      <c r="AI634" s="23"/>
      <c r="AJ634" s="23"/>
      <c r="AK634" s="23"/>
      <c r="AL634" s="48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</row>
    <row r="635" spans="1:58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52"/>
      <c r="AD635" s="23"/>
      <c r="AE635" s="23"/>
      <c r="AF635" s="23"/>
      <c r="AG635" s="23"/>
      <c r="AH635" s="23"/>
      <c r="AI635" s="23"/>
      <c r="AJ635" s="23"/>
      <c r="AK635" s="23"/>
      <c r="AL635" s="48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</row>
    <row r="636" spans="1:58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52"/>
      <c r="AD636" s="23"/>
      <c r="AE636" s="23"/>
      <c r="AF636" s="23"/>
      <c r="AG636" s="23"/>
      <c r="AH636" s="23"/>
      <c r="AI636" s="23"/>
      <c r="AJ636" s="23"/>
      <c r="AK636" s="23"/>
      <c r="AL636" s="48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</row>
    <row r="637" spans="1:58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52"/>
      <c r="AD637" s="23"/>
      <c r="AE637" s="23"/>
      <c r="AF637" s="23"/>
      <c r="AG637" s="23"/>
      <c r="AH637" s="23"/>
      <c r="AI637" s="23"/>
      <c r="AJ637" s="23"/>
      <c r="AK637" s="23"/>
      <c r="AL637" s="48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</row>
    <row r="638" spans="1:58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52"/>
      <c r="AD638" s="23"/>
      <c r="AE638" s="23"/>
      <c r="AF638" s="23"/>
      <c r="AG638" s="23"/>
      <c r="AH638" s="23"/>
      <c r="AI638" s="23"/>
      <c r="AJ638" s="23"/>
      <c r="AK638" s="23"/>
      <c r="AL638" s="48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</row>
    <row r="639" spans="1:58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52"/>
      <c r="AD639" s="23"/>
      <c r="AE639" s="23"/>
      <c r="AF639" s="23"/>
      <c r="AG639" s="23"/>
      <c r="AH639" s="23"/>
      <c r="AI639" s="23"/>
      <c r="AJ639" s="23"/>
      <c r="AK639" s="23"/>
      <c r="AL639" s="48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</row>
    <row r="640" spans="1:58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52"/>
      <c r="AD640" s="23"/>
      <c r="AE640" s="23"/>
      <c r="AF640" s="23"/>
      <c r="AG640" s="23"/>
      <c r="AH640" s="23"/>
      <c r="AI640" s="23"/>
      <c r="AJ640" s="23"/>
      <c r="AK640" s="23"/>
      <c r="AL640" s="48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</row>
    <row r="641" spans="1:58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52"/>
      <c r="AD641" s="23"/>
      <c r="AE641" s="23"/>
      <c r="AF641" s="23"/>
      <c r="AG641" s="23"/>
      <c r="AH641" s="23"/>
      <c r="AI641" s="23"/>
      <c r="AJ641" s="23"/>
      <c r="AK641" s="23"/>
      <c r="AL641" s="48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</row>
    <row r="642" spans="1:58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52"/>
      <c r="AD642" s="23"/>
      <c r="AE642" s="23"/>
      <c r="AF642" s="23"/>
      <c r="AG642" s="23"/>
      <c r="AH642" s="23"/>
      <c r="AI642" s="23"/>
      <c r="AJ642" s="23"/>
      <c r="AK642" s="23"/>
      <c r="AL642" s="48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</row>
    <row r="643" spans="1:58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52"/>
      <c r="AD643" s="23"/>
      <c r="AE643" s="23"/>
      <c r="AF643" s="23"/>
      <c r="AG643" s="23"/>
      <c r="AH643" s="23"/>
      <c r="AI643" s="23"/>
      <c r="AJ643" s="23"/>
      <c r="AK643" s="23"/>
      <c r="AL643" s="48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</row>
    <row r="644" spans="1:58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52"/>
      <c r="AD644" s="23"/>
      <c r="AE644" s="23"/>
      <c r="AF644" s="23"/>
      <c r="AG644" s="23"/>
      <c r="AH644" s="23"/>
      <c r="AI644" s="23"/>
      <c r="AJ644" s="23"/>
      <c r="AK644" s="23"/>
      <c r="AL644" s="48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</row>
    <row r="645" spans="1:58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52"/>
      <c r="AD645" s="23"/>
      <c r="AE645" s="23"/>
      <c r="AF645" s="23"/>
      <c r="AG645" s="23"/>
      <c r="AH645" s="23"/>
      <c r="AI645" s="23"/>
      <c r="AJ645" s="23"/>
      <c r="AK645" s="23"/>
      <c r="AL645" s="48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</row>
    <row r="646" spans="1:58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52"/>
      <c r="AD646" s="23"/>
      <c r="AE646" s="23"/>
      <c r="AF646" s="23"/>
      <c r="AG646" s="23"/>
      <c r="AH646" s="23"/>
      <c r="AI646" s="23"/>
      <c r="AJ646" s="23"/>
      <c r="AK646" s="23"/>
      <c r="AL646" s="48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</row>
    <row r="647" spans="1:58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52"/>
      <c r="AD647" s="23"/>
      <c r="AE647" s="23"/>
      <c r="AF647" s="23"/>
      <c r="AG647" s="23"/>
      <c r="AH647" s="23"/>
      <c r="AI647" s="23"/>
      <c r="AJ647" s="23"/>
      <c r="AK647" s="23"/>
      <c r="AL647" s="48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</row>
    <row r="648" spans="1:58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52"/>
      <c r="AD648" s="23"/>
      <c r="AE648" s="23"/>
      <c r="AF648" s="23"/>
      <c r="AG648" s="23"/>
      <c r="AH648" s="23"/>
      <c r="AI648" s="23"/>
      <c r="AJ648" s="23"/>
      <c r="AK648" s="23"/>
      <c r="AL648" s="48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</row>
    <row r="649" spans="1:58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52"/>
      <c r="AD649" s="23"/>
      <c r="AE649" s="23"/>
      <c r="AF649" s="23"/>
      <c r="AG649" s="23"/>
      <c r="AH649" s="23"/>
      <c r="AI649" s="23"/>
      <c r="AJ649" s="23"/>
      <c r="AK649" s="23"/>
      <c r="AL649" s="48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</row>
    <row r="650" spans="1:58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52"/>
      <c r="AD650" s="23"/>
      <c r="AE650" s="23"/>
      <c r="AF650" s="23"/>
      <c r="AG650" s="23"/>
      <c r="AH650" s="23"/>
      <c r="AI650" s="23"/>
      <c r="AJ650" s="23"/>
      <c r="AK650" s="23"/>
      <c r="AL650" s="48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</row>
    <row r="651" spans="1:58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52"/>
      <c r="AD651" s="23"/>
      <c r="AE651" s="23"/>
      <c r="AF651" s="23"/>
      <c r="AG651" s="23"/>
      <c r="AH651" s="23"/>
      <c r="AI651" s="23"/>
      <c r="AJ651" s="23"/>
      <c r="AK651" s="23"/>
      <c r="AL651" s="48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</row>
    <row r="652" spans="1:58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52"/>
      <c r="AD652" s="23"/>
      <c r="AE652" s="23"/>
      <c r="AF652" s="23"/>
      <c r="AG652" s="23"/>
      <c r="AH652" s="23"/>
      <c r="AI652" s="23"/>
      <c r="AJ652" s="23"/>
      <c r="AK652" s="23"/>
      <c r="AL652" s="48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</row>
    <row r="653" spans="1:58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52"/>
      <c r="AD653" s="23"/>
      <c r="AE653" s="23"/>
      <c r="AF653" s="23"/>
      <c r="AG653" s="23"/>
      <c r="AH653" s="23"/>
      <c r="AI653" s="23"/>
      <c r="AJ653" s="23"/>
      <c r="AK653" s="23"/>
      <c r="AL653" s="48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</row>
    <row r="654" spans="1:58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52"/>
      <c r="AD654" s="23"/>
      <c r="AE654" s="23"/>
      <c r="AF654" s="23"/>
      <c r="AG654" s="23"/>
      <c r="AH654" s="23"/>
      <c r="AI654" s="23"/>
      <c r="AJ654" s="23"/>
      <c r="AK654" s="23"/>
      <c r="AL654" s="48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</row>
    <row r="655" spans="1:58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52"/>
      <c r="AD655" s="23"/>
      <c r="AE655" s="23"/>
      <c r="AF655" s="23"/>
      <c r="AG655" s="23"/>
      <c r="AH655" s="23"/>
      <c r="AI655" s="23"/>
      <c r="AJ655" s="23"/>
      <c r="AK655" s="23"/>
      <c r="AL655" s="48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</row>
    <row r="656" spans="1:58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52"/>
      <c r="AD656" s="23"/>
      <c r="AE656" s="23"/>
      <c r="AF656" s="23"/>
      <c r="AG656" s="23"/>
      <c r="AH656" s="23"/>
      <c r="AI656" s="23"/>
      <c r="AJ656" s="23"/>
      <c r="AK656" s="23"/>
      <c r="AL656" s="48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</row>
    <row r="657" spans="1:58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52"/>
      <c r="AD657" s="23"/>
      <c r="AE657" s="23"/>
      <c r="AF657" s="23"/>
      <c r="AG657" s="23"/>
      <c r="AH657" s="23"/>
      <c r="AI657" s="23"/>
      <c r="AJ657" s="23"/>
      <c r="AK657" s="23"/>
      <c r="AL657" s="48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</row>
    <row r="658" spans="1:58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52"/>
      <c r="AD658" s="23"/>
      <c r="AE658" s="23"/>
      <c r="AF658" s="23"/>
      <c r="AG658" s="23"/>
      <c r="AH658" s="23"/>
      <c r="AI658" s="23"/>
      <c r="AJ658" s="23"/>
      <c r="AK658" s="23"/>
      <c r="AL658" s="48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</row>
    <row r="659" spans="1:58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52"/>
      <c r="AD659" s="23"/>
      <c r="AE659" s="23"/>
      <c r="AF659" s="23"/>
      <c r="AG659" s="23"/>
      <c r="AH659" s="23"/>
      <c r="AI659" s="23"/>
      <c r="AJ659" s="23"/>
      <c r="AK659" s="23"/>
      <c r="AL659" s="48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</row>
    <row r="660" spans="1:58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52"/>
      <c r="AD660" s="23"/>
      <c r="AE660" s="23"/>
      <c r="AF660" s="23"/>
      <c r="AG660" s="23"/>
      <c r="AH660" s="23"/>
      <c r="AI660" s="23"/>
      <c r="AJ660" s="23"/>
      <c r="AK660" s="23"/>
      <c r="AL660" s="48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</row>
    <row r="661" spans="1:58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52"/>
      <c r="AD661" s="23"/>
      <c r="AE661" s="23"/>
      <c r="AF661" s="23"/>
      <c r="AG661" s="23"/>
      <c r="AH661" s="23"/>
      <c r="AI661" s="23"/>
      <c r="AJ661" s="23"/>
      <c r="AK661" s="23"/>
      <c r="AL661" s="48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</row>
    <row r="662" spans="1:58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52"/>
      <c r="AD662" s="23"/>
      <c r="AE662" s="23"/>
      <c r="AF662" s="23"/>
      <c r="AG662" s="23"/>
      <c r="AH662" s="23"/>
      <c r="AI662" s="23"/>
      <c r="AJ662" s="23"/>
      <c r="AK662" s="23"/>
      <c r="AL662" s="48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</row>
    <row r="663" spans="1:58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52"/>
      <c r="AD663" s="23"/>
      <c r="AE663" s="23"/>
      <c r="AF663" s="23"/>
      <c r="AG663" s="23"/>
      <c r="AH663" s="23"/>
      <c r="AI663" s="23"/>
      <c r="AJ663" s="23"/>
      <c r="AK663" s="23"/>
      <c r="AL663" s="48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</row>
    <row r="664" spans="1:58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52"/>
      <c r="AD664" s="23"/>
      <c r="AE664" s="23"/>
      <c r="AF664" s="23"/>
      <c r="AG664" s="23"/>
      <c r="AH664" s="23"/>
      <c r="AI664" s="23"/>
      <c r="AJ664" s="23"/>
      <c r="AK664" s="23"/>
      <c r="AL664" s="48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</row>
    <row r="665" spans="1:58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52"/>
      <c r="AD665" s="23"/>
      <c r="AE665" s="23"/>
      <c r="AF665" s="23"/>
      <c r="AG665" s="23"/>
      <c r="AH665" s="23"/>
      <c r="AI665" s="23"/>
      <c r="AJ665" s="23"/>
      <c r="AK665" s="23"/>
      <c r="AL665" s="48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</row>
    <row r="666" spans="1:58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52"/>
      <c r="AD666" s="23"/>
      <c r="AE666" s="23"/>
      <c r="AF666" s="23"/>
      <c r="AG666" s="23"/>
      <c r="AH666" s="23"/>
      <c r="AI666" s="23"/>
      <c r="AJ666" s="23"/>
      <c r="AK666" s="23"/>
      <c r="AL666" s="48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</row>
    <row r="667" spans="1:58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52"/>
      <c r="AD667" s="23"/>
      <c r="AE667" s="23"/>
      <c r="AF667" s="23"/>
      <c r="AG667" s="23"/>
      <c r="AH667" s="23"/>
      <c r="AI667" s="23"/>
      <c r="AJ667" s="23"/>
      <c r="AK667" s="23"/>
      <c r="AL667" s="48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</row>
    <row r="668" spans="1:58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52"/>
      <c r="AD668" s="23"/>
      <c r="AE668" s="23"/>
      <c r="AF668" s="23"/>
      <c r="AG668" s="23"/>
      <c r="AH668" s="23"/>
      <c r="AI668" s="23"/>
      <c r="AJ668" s="23"/>
      <c r="AK668" s="23"/>
      <c r="AL668" s="48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</row>
    <row r="669" spans="1:58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52"/>
      <c r="AD669" s="23"/>
      <c r="AE669" s="23"/>
      <c r="AF669" s="23"/>
      <c r="AG669" s="23"/>
      <c r="AH669" s="23"/>
      <c r="AI669" s="23"/>
      <c r="AJ669" s="23"/>
      <c r="AK669" s="23"/>
      <c r="AL669" s="48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</row>
    <row r="670" spans="1:58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52"/>
      <c r="AD670" s="23"/>
      <c r="AE670" s="23"/>
      <c r="AF670" s="23"/>
      <c r="AG670" s="23"/>
      <c r="AH670" s="23"/>
      <c r="AI670" s="23"/>
      <c r="AJ670" s="23"/>
      <c r="AK670" s="23"/>
      <c r="AL670" s="48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</row>
    <row r="671" spans="1:58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52"/>
      <c r="AD671" s="23"/>
      <c r="AE671" s="23"/>
      <c r="AF671" s="23"/>
      <c r="AG671" s="23"/>
      <c r="AH671" s="23"/>
      <c r="AI671" s="23"/>
      <c r="AJ671" s="23"/>
      <c r="AK671" s="23"/>
      <c r="AL671" s="48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</row>
    <row r="672" spans="1:58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52"/>
      <c r="AD672" s="23"/>
      <c r="AE672" s="23"/>
      <c r="AF672" s="23"/>
      <c r="AG672" s="23"/>
      <c r="AH672" s="23"/>
      <c r="AI672" s="23"/>
      <c r="AJ672" s="23"/>
      <c r="AK672" s="23"/>
      <c r="AL672" s="48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</row>
    <row r="673" spans="1:58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52"/>
      <c r="AD673" s="23"/>
      <c r="AE673" s="23"/>
      <c r="AF673" s="23"/>
      <c r="AG673" s="23"/>
      <c r="AH673" s="23"/>
      <c r="AI673" s="23"/>
      <c r="AJ673" s="23"/>
      <c r="AK673" s="23"/>
      <c r="AL673" s="48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</row>
    <row r="674" spans="1:58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52"/>
      <c r="AD674" s="23"/>
      <c r="AE674" s="23"/>
      <c r="AF674" s="23"/>
      <c r="AG674" s="23"/>
      <c r="AH674" s="23"/>
      <c r="AI674" s="23"/>
      <c r="AJ674" s="23"/>
      <c r="AK674" s="23"/>
      <c r="AL674" s="48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</row>
    <row r="675" spans="1:58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52"/>
      <c r="AD675" s="23"/>
      <c r="AE675" s="23"/>
      <c r="AF675" s="23"/>
      <c r="AG675" s="23"/>
      <c r="AH675" s="23"/>
      <c r="AI675" s="23"/>
      <c r="AJ675" s="23"/>
      <c r="AK675" s="23"/>
      <c r="AL675" s="48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</row>
    <row r="676" spans="1:58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52"/>
      <c r="AD676" s="23"/>
      <c r="AE676" s="23"/>
      <c r="AF676" s="23"/>
      <c r="AG676" s="23"/>
      <c r="AH676" s="23"/>
      <c r="AI676" s="23"/>
      <c r="AJ676" s="23"/>
      <c r="AK676" s="23"/>
      <c r="AL676" s="48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</row>
    <row r="677" spans="1:58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52"/>
      <c r="AD677" s="23"/>
      <c r="AE677" s="23"/>
      <c r="AF677" s="23"/>
      <c r="AG677" s="23"/>
      <c r="AH677" s="23"/>
      <c r="AI677" s="23"/>
      <c r="AJ677" s="23"/>
      <c r="AK677" s="23"/>
      <c r="AL677" s="48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</row>
    <row r="678" spans="1:58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52"/>
      <c r="AD678" s="23"/>
      <c r="AE678" s="23"/>
      <c r="AF678" s="23"/>
      <c r="AG678" s="23"/>
      <c r="AH678" s="23"/>
      <c r="AI678" s="23"/>
      <c r="AJ678" s="23"/>
      <c r="AK678" s="23"/>
      <c r="AL678" s="48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</row>
    <row r="679" spans="1:58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52"/>
      <c r="AD679" s="23"/>
      <c r="AE679" s="23"/>
      <c r="AF679" s="23"/>
      <c r="AG679" s="23"/>
      <c r="AH679" s="23"/>
      <c r="AI679" s="23"/>
      <c r="AJ679" s="23"/>
      <c r="AK679" s="23"/>
      <c r="AL679" s="48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</row>
    <row r="680" spans="1:58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52"/>
      <c r="AD680" s="23"/>
      <c r="AE680" s="23"/>
      <c r="AF680" s="23"/>
      <c r="AG680" s="23"/>
      <c r="AH680" s="23"/>
      <c r="AI680" s="23"/>
      <c r="AJ680" s="23"/>
      <c r="AK680" s="23"/>
      <c r="AL680" s="48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</row>
    <row r="681" spans="1:58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52"/>
      <c r="AD681" s="23"/>
      <c r="AE681" s="23"/>
      <c r="AF681" s="23"/>
      <c r="AG681" s="23"/>
      <c r="AH681" s="23"/>
      <c r="AI681" s="23"/>
      <c r="AJ681" s="23"/>
      <c r="AK681" s="23"/>
      <c r="AL681" s="48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</row>
    <row r="682" spans="1:58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52"/>
      <c r="AD682" s="23"/>
      <c r="AE682" s="23"/>
      <c r="AF682" s="23"/>
      <c r="AG682" s="23"/>
      <c r="AH682" s="23"/>
      <c r="AI682" s="23"/>
      <c r="AJ682" s="23"/>
      <c r="AK682" s="23"/>
      <c r="AL682" s="48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</row>
    <row r="683" spans="1:58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52"/>
      <c r="AD683" s="23"/>
      <c r="AE683" s="23"/>
      <c r="AF683" s="23"/>
      <c r="AG683" s="23"/>
      <c r="AH683" s="23"/>
      <c r="AI683" s="23"/>
      <c r="AJ683" s="23"/>
      <c r="AK683" s="23"/>
      <c r="AL683" s="48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</row>
    <row r="684" spans="1:58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52"/>
      <c r="AD684" s="23"/>
      <c r="AE684" s="23"/>
      <c r="AF684" s="23"/>
      <c r="AG684" s="23"/>
      <c r="AH684" s="23"/>
      <c r="AI684" s="23"/>
      <c r="AJ684" s="23"/>
      <c r="AK684" s="23"/>
      <c r="AL684" s="48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</row>
    <row r="685" spans="1:58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52"/>
      <c r="AD685" s="23"/>
      <c r="AE685" s="23"/>
      <c r="AF685" s="23"/>
      <c r="AG685" s="23"/>
      <c r="AH685" s="23"/>
      <c r="AI685" s="23"/>
      <c r="AJ685" s="23"/>
      <c r="AK685" s="23"/>
      <c r="AL685" s="48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</row>
    <row r="686" spans="1:58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52"/>
      <c r="AD686" s="23"/>
      <c r="AE686" s="23"/>
      <c r="AF686" s="23"/>
      <c r="AG686" s="23"/>
      <c r="AH686" s="23"/>
      <c r="AI686" s="23"/>
      <c r="AJ686" s="23"/>
      <c r="AK686" s="23"/>
      <c r="AL686" s="48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</row>
    <row r="687" spans="1:58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52"/>
      <c r="AD687" s="23"/>
      <c r="AE687" s="23"/>
      <c r="AF687" s="23"/>
      <c r="AG687" s="23"/>
      <c r="AH687" s="23"/>
      <c r="AI687" s="23"/>
      <c r="AJ687" s="23"/>
      <c r="AK687" s="23"/>
      <c r="AL687" s="48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</row>
    <row r="688" spans="1:58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52"/>
      <c r="AD688" s="23"/>
      <c r="AE688" s="23"/>
      <c r="AF688" s="23"/>
      <c r="AG688" s="23"/>
      <c r="AH688" s="23"/>
      <c r="AI688" s="23"/>
      <c r="AJ688" s="23"/>
      <c r="AK688" s="23"/>
      <c r="AL688" s="48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</row>
    <row r="689" spans="1:58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52"/>
      <c r="AD689" s="23"/>
      <c r="AE689" s="23"/>
      <c r="AF689" s="23"/>
      <c r="AG689" s="23"/>
      <c r="AH689" s="23"/>
      <c r="AI689" s="23"/>
      <c r="AJ689" s="23"/>
      <c r="AK689" s="23"/>
      <c r="AL689" s="48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</row>
    <row r="690" spans="1:58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52"/>
      <c r="AD690" s="23"/>
      <c r="AE690" s="23"/>
      <c r="AF690" s="23"/>
      <c r="AG690" s="23"/>
      <c r="AH690" s="23"/>
      <c r="AI690" s="23"/>
      <c r="AJ690" s="23"/>
      <c r="AK690" s="23"/>
      <c r="AL690" s="48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</row>
    <row r="691" spans="1:58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52"/>
      <c r="AD691" s="23"/>
      <c r="AE691" s="23"/>
      <c r="AF691" s="23"/>
      <c r="AG691" s="23"/>
      <c r="AH691" s="23"/>
      <c r="AI691" s="23"/>
      <c r="AJ691" s="23"/>
      <c r="AK691" s="23"/>
      <c r="AL691" s="48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</row>
    <row r="692" spans="1:58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52"/>
      <c r="AD692" s="23"/>
      <c r="AE692" s="23"/>
      <c r="AF692" s="23"/>
      <c r="AG692" s="23"/>
      <c r="AH692" s="23"/>
      <c r="AI692" s="23"/>
      <c r="AJ692" s="23"/>
      <c r="AK692" s="23"/>
      <c r="AL692" s="48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</row>
    <row r="693" spans="1:58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52"/>
      <c r="AD693" s="23"/>
      <c r="AE693" s="23"/>
      <c r="AF693" s="23"/>
      <c r="AG693" s="23"/>
      <c r="AH693" s="23"/>
      <c r="AI693" s="23"/>
      <c r="AJ693" s="23"/>
      <c r="AK693" s="23"/>
      <c r="AL693" s="48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</row>
    <row r="694" spans="1:58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52"/>
      <c r="AD694" s="23"/>
      <c r="AE694" s="23"/>
      <c r="AF694" s="23"/>
      <c r="AG694" s="23"/>
      <c r="AH694" s="23"/>
      <c r="AI694" s="23"/>
      <c r="AJ694" s="23"/>
      <c r="AK694" s="23"/>
      <c r="AL694" s="48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</row>
    <row r="695" spans="1:58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52"/>
      <c r="AD695" s="23"/>
      <c r="AE695" s="23"/>
      <c r="AF695" s="23"/>
      <c r="AG695" s="23"/>
      <c r="AH695" s="23"/>
      <c r="AI695" s="23"/>
      <c r="AJ695" s="23"/>
      <c r="AK695" s="23"/>
      <c r="AL695" s="48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</row>
    <row r="696" spans="1:58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52"/>
      <c r="AD696" s="23"/>
      <c r="AE696" s="23"/>
      <c r="AF696" s="23"/>
      <c r="AG696" s="23"/>
      <c r="AH696" s="23"/>
      <c r="AI696" s="23"/>
      <c r="AJ696" s="23"/>
      <c r="AK696" s="23"/>
      <c r="AL696" s="48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</row>
    <row r="697" spans="1:58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52"/>
      <c r="AD697" s="23"/>
      <c r="AE697" s="23"/>
      <c r="AF697" s="23"/>
      <c r="AG697" s="23"/>
      <c r="AH697" s="23"/>
      <c r="AI697" s="23"/>
      <c r="AJ697" s="23"/>
      <c r="AK697" s="23"/>
      <c r="AL697" s="48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</row>
    <row r="698" spans="1:58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52"/>
      <c r="AD698" s="23"/>
      <c r="AE698" s="23"/>
      <c r="AF698" s="23"/>
      <c r="AG698" s="23"/>
      <c r="AH698" s="23"/>
      <c r="AI698" s="23"/>
      <c r="AJ698" s="23"/>
      <c r="AK698" s="23"/>
      <c r="AL698" s="48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</row>
    <row r="699" spans="1:58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52"/>
      <c r="AD699" s="23"/>
      <c r="AE699" s="23"/>
      <c r="AF699" s="23"/>
      <c r="AG699" s="23"/>
      <c r="AH699" s="23"/>
      <c r="AI699" s="23"/>
      <c r="AJ699" s="23"/>
      <c r="AK699" s="23"/>
      <c r="AL699" s="48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</row>
    <row r="700" spans="1:58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52"/>
      <c r="AD700" s="23"/>
      <c r="AE700" s="23"/>
      <c r="AF700" s="23"/>
      <c r="AG700" s="23"/>
      <c r="AH700" s="23"/>
      <c r="AI700" s="23"/>
      <c r="AJ700" s="23"/>
      <c r="AK700" s="23"/>
      <c r="AL700" s="48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</row>
    <row r="701" spans="1:58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52"/>
      <c r="AD701" s="23"/>
      <c r="AE701" s="23"/>
      <c r="AF701" s="23"/>
      <c r="AG701" s="23"/>
      <c r="AH701" s="23"/>
      <c r="AI701" s="23"/>
      <c r="AJ701" s="23"/>
      <c r="AK701" s="23"/>
      <c r="AL701" s="48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</row>
    <row r="702" spans="1:58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52"/>
      <c r="AD702" s="23"/>
      <c r="AE702" s="23"/>
      <c r="AF702" s="23"/>
      <c r="AG702" s="23"/>
      <c r="AH702" s="23"/>
      <c r="AI702" s="23"/>
      <c r="AJ702" s="23"/>
      <c r="AK702" s="23"/>
      <c r="AL702" s="48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</row>
    <row r="703" spans="1:58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52"/>
      <c r="AD703" s="23"/>
      <c r="AE703" s="23"/>
      <c r="AF703" s="23"/>
      <c r="AG703" s="23"/>
      <c r="AH703" s="23"/>
      <c r="AI703" s="23"/>
      <c r="AJ703" s="23"/>
      <c r="AK703" s="23"/>
      <c r="AL703" s="48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</row>
    <row r="704" spans="1:58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52"/>
      <c r="AD704" s="23"/>
      <c r="AE704" s="23"/>
      <c r="AF704" s="23"/>
      <c r="AG704" s="23"/>
      <c r="AH704" s="23"/>
      <c r="AI704" s="23"/>
      <c r="AJ704" s="23"/>
      <c r="AK704" s="23"/>
      <c r="AL704" s="48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</row>
    <row r="705" spans="1:58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52"/>
      <c r="AD705" s="23"/>
      <c r="AE705" s="23"/>
      <c r="AF705" s="23"/>
      <c r="AG705" s="23"/>
      <c r="AH705" s="23"/>
      <c r="AI705" s="23"/>
      <c r="AJ705" s="23"/>
      <c r="AK705" s="23"/>
      <c r="AL705" s="48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</row>
    <row r="706" spans="1:58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52"/>
      <c r="AD706" s="23"/>
      <c r="AE706" s="23"/>
      <c r="AF706" s="23"/>
      <c r="AG706" s="23"/>
      <c r="AH706" s="23"/>
      <c r="AI706" s="23"/>
      <c r="AJ706" s="23"/>
      <c r="AK706" s="23"/>
      <c r="AL706" s="48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</row>
    <row r="707" spans="1:58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52"/>
      <c r="AD707" s="23"/>
      <c r="AE707" s="23"/>
      <c r="AF707" s="23"/>
      <c r="AG707" s="23"/>
      <c r="AH707" s="23"/>
      <c r="AI707" s="23"/>
      <c r="AJ707" s="23"/>
      <c r="AK707" s="23"/>
      <c r="AL707" s="48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</row>
    <row r="708" spans="1:58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52"/>
      <c r="AD708" s="23"/>
      <c r="AE708" s="23"/>
      <c r="AF708" s="23"/>
      <c r="AG708" s="23"/>
      <c r="AH708" s="23"/>
      <c r="AI708" s="23"/>
      <c r="AJ708" s="23"/>
      <c r="AK708" s="23"/>
      <c r="AL708" s="48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</row>
    <row r="709" spans="1:58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52"/>
      <c r="AD709" s="23"/>
      <c r="AE709" s="23"/>
      <c r="AF709" s="23"/>
      <c r="AG709" s="23"/>
      <c r="AH709" s="23"/>
      <c r="AI709" s="23"/>
      <c r="AJ709" s="23"/>
      <c r="AK709" s="23"/>
      <c r="AL709" s="48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</row>
    <row r="710" spans="1:58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52"/>
      <c r="AD710" s="23"/>
      <c r="AE710" s="23"/>
      <c r="AF710" s="23"/>
      <c r="AG710" s="23"/>
      <c r="AH710" s="23"/>
      <c r="AI710" s="23"/>
      <c r="AJ710" s="23"/>
      <c r="AK710" s="23"/>
      <c r="AL710" s="48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</row>
    <row r="711" spans="1:58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52"/>
      <c r="AD711" s="23"/>
      <c r="AE711" s="23"/>
      <c r="AF711" s="23"/>
      <c r="AG711" s="23"/>
      <c r="AH711" s="23"/>
      <c r="AI711" s="23"/>
      <c r="AJ711" s="23"/>
      <c r="AK711" s="23"/>
      <c r="AL711" s="48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</row>
    <row r="712" spans="1:58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52"/>
      <c r="AD712" s="23"/>
      <c r="AE712" s="23"/>
      <c r="AF712" s="23"/>
      <c r="AG712" s="23"/>
      <c r="AH712" s="23"/>
      <c r="AI712" s="23"/>
      <c r="AJ712" s="23"/>
      <c r="AK712" s="23"/>
      <c r="AL712" s="48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</row>
    <row r="713" spans="1:58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52"/>
      <c r="AD713" s="23"/>
      <c r="AE713" s="23"/>
      <c r="AF713" s="23"/>
      <c r="AG713" s="23"/>
      <c r="AH713" s="23"/>
      <c r="AI713" s="23"/>
      <c r="AJ713" s="23"/>
      <c r="AK713" s="23"/>
      <c r="AL713" s="48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</row>
    <row r="714" spans="1:58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52"/>
      <c r="AD714" s="23"/>
      <c r="AE714" s="23"/>
      <c r="AF714" s="23"/>
      <c r="AG714" s="23"/>
      <c r="AH714" s="23"/>
      <c r="AI714" s="23"/>
      <c r="AJ714" s="23"/>
      <c r="AK714" s="23"/>
      <c r="AL714" s="48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</row>
    <row r="715" spans="1:58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52"/>
      <c r="AD715" s="23"/>
      <c r="AE715" s="23"/>
      <c r="AF715" s="23"/>
      <c r="AG715" s="23"/>
      <c r="AH715" s="23"/>
      <c r="AI715" s="23"/>
      <c r="AJ715" s="23"/>
      <c r="AK715" s="23"/>
      <c r="AL715" s="48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</row>
    <row r="716" spans="1:58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52"/>
      <c r="AD716" s="23"/>
      <c r="AE716" s="23"/>
      <c r="AF716" s="23"/>
      <c r="AG716" s="23"/>
      <c r="AH716" s="23"/>
      <c r="AI716" s="23"/>
      <c r="AJ716" s="23"/>
      <c r="AK716" s="23"/>
      <c r="AL716" s="48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</row>
    <row r="717" spans="1:58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52"/>
      <c r="AD717" s="23"/>
      <c r="AE717" s="23"/>
      <c r="AF717" s="23"/>
      <c r="AG717" s="23"/>
      <c r="AH717" s="23"/>
      <c r="AI717" s="23"/>
      <c r="AJ717" s="23"/>
      <c r="AK717" s="23"/>
      <c r="AL717" s="48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</row>
    <row r="718" spans="1:58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52"/>
      <c r="AD718" s="23"/>
      <c r="AE718" s="23"/>
      <c r="AF718" s="23"/>
      <c r="AG718" s="23"/>
      <c r="AH718" s="23"/>
      <c r="AI718" s="23"/>
      <c r="AJ718" s="23"/>
      <c r="AK718" s="23"/>
      <c r="AL718" s="48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</row>
    <row r="719" spans="1:58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52"/>
      <c r="AD719" s="23"/>
      <c r="AE719" s="23"/>
      <c r="AF719" s="23"/>
      <c r="AG719" s="23"/>
      <c r="AH719" s="23"/>
      <c r="AI719" s="23"/>
      <c r="AJ719" s="23"/>
      <c r="AK719" s="23"/>
      <c r="AL719" s="48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</row>
    <row r="720" spans="1:58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52"/>
      <c r="AD720" s="23"/>
      <c r="AE720" s="23"/>
      <c r="AF720" s="23"/>
      <c r="AG720" s="23"/>
      <c r="AH720" s="23"/>
      <c r="AI720" s="23"/>
      <c r="AJ720" s="23"/>
      <c r="AK720" s="23"/>
      <c r="AL720" s="48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</row>
    <row r="721" spans="1:58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52"/>
      <c r="AD721" s="23"/>
      <c r="AE721" s="23"/>
      <c r="AF721" s="23"/>
      <c r="AG721" s="23"/>
      <c r="AH721" s="23"/>
      <c r="AI721" s="23"/>
      <c r="AJ721" s="23"/>
      <c r="AK721" s="23"/>
      <c r="AL721" s="48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</row>
    <row r="722" spans="1:58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52"/>
      <c r="AD722" s="23"/>
      <c r="AE722" s="23"/>
      <c r="AF722" s="23"/>
      <c r="AG722" s="23"/>
      <c r="AH722" s="23"/>
      <c r="AI722" s="23"/>
      <c r="AJ722" s="23"/>
      <c r="AK722" s="23"/>
      <c r="AL722" s="48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</row>
    <row r="723" spans="1:58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52"/>
      <c r="AD723" s="23"/>
      <c r="AE723" s="23"/>
      <c r="AF723" s="23"/>
      <c r="AG723" s="23"/>
      <c r="AH723" s="23"/>
      <c r="AI723" s="23"/>
      <c r="AJ723" s="23"/>
      <c r="AK723" s="23"/>
      <c r="AL723" s="48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</row>
    <row r="724" spans="1:58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52"/>
      <c r="AD724" s="23"/>
      <c r="AE724" s="23"/>
      <c r="AF724" s="23"/>
      <c r="AG724" s="23"/>
      <c r="AH724" s="23"/>
      <c r="AI724" s="23"/>
      <c r="AJ724" s="23"/>
      <c r="AK724" s="23"/>
      <c r="AL724" s="48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</row>
    <row r="725" spans="1:58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52"/>
      <c r="AD725" s="23"/>
      <c r="AE725" s="23"/>
      <c r="AF725" s="23"/>
      <c r="AG725" s="23"/>
      <c r="AH725" s="23"/>
      <c r="AI725" s="23"/>
      <c r="AJ725" s="23"/>
      <c r="AK725" s="23"/>
      <c r="AL725" s="48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</row>
    <row r="726" spans="1:58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52"/>
      <c r="AD726" s="23"/>
      <c r="AE726" s="23"/>
      <c r="AF726" s="23"/>
      <c r="AG726" s="23"/>
      <c r="AH726" s="23"/>
      <c r="AI726" s="23"/>
      <c r="AJ726" s="23"/>
      <c r="AK726" s="23"/>
      <c r="AL726" s="48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</row>
    <row r="727" spans="1:58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52"/>
      <c r="AD727" s="23"/>
      <c r="AE727" s="23"/>
      <c r="AF727" s="23"/>
      <c r="AG727" s="23"/>
      <c r="AH727" s="23"/>
      <c r="AI727" s="23"/>
      <c r="AJ727" s="23"/>
      <c r="AK727" s="23"/>
      <c r="AL727" s="48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</row>
    <row r="728" spans="1:58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52"/>
      <c r="AD728" s="23"/>
      <c r="AE728" s="23"/>
      <c r="AF728" s="23"/>
      <c r="AG728" s="23"/>
      <c r="AH728" s="23"/>
      <c r="AI728" s="23"/>
      <c r="AJ728" s="23"/>
      <c r="AK728" s="23"/>
      <c r="AL728" s="48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</row>
    <row r="729" spans="1:58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52"/>
      <c r="AD729" s="23"/>
      <c r="AE729" s="23"/>
      <c r="AF729" s="23"/>
      <c r="AG729" s="23"/>
      <c r="AH729" s="23"/>
      <c r="AI729" s="23"/>
      <c r="AJ729" s="23"/>
      <c r="AK729" s="23"/>
      <c r="AL729" s="48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</row>
    <row r="730" spans="1:58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52"/>
      <c r="AD730" s="23"/>
      <c r="AE730" s="23"/>
      <c r="AF730" s="23"/>
      <c r="AG730" s="23"/>
      <c r="AH730" s="23"/>
      <c r="AI730" s="23"/>
      <c r="AJ730" s="23"/>
      <c r="AK730" s="23"/>
      <c r="AL730" s="48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</row>
    <row r="731" spans="1:58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52"/>
      <c r="AD731" s="23"/>
      <c r="AE731" s="23"/>
      <c r="AF731" s="23"/>
      <c r="AG731" s="23"/>
      <c r="AH731" s="23"/>
      <c r="AI731" s="23"/>
      <c r="AJ731" s="23"/>
      <c r="AK731" s="23"/>
      <c r="AL731" s="48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</row>
    <row r="732" spans="1:58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52"/>
      <c r="AD732" s="23"/>
      <c r="AE732" s="23"/>
      <c r="AF732" s="23"/>
      <c r="AG732" s="23"/>
      <c r="AH732" s="23"/>
      <c r="AI732" s="23"/>
      <c r="AJ732" s="23"/>
      <c r="AK732" s="23"/>
      <c r="AL732" s="48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</row>
    <row r="733" spans="1:58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52"/>
      <c r="AD733" s="23"/>
      <c r="AE733" s="23"/>
      <c r="AF733" s="23"/>
      <c r="AG733" s="23"/>
      <c r="AH733" s="23"/>
      <c r="AI733" s="23"/>
      <c r="AJ733" s="23"/>
      <c r="AK733" s="23"/>
      <c r="AL733" s="48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</row>
    <row r="734" spans="1:58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52"/>
      <c r="AD734" s="23"/>
      <c r="AE734" s="23"/>
      <c r="AF734" s="23"/>
      <c r="AG734" s="23"/>
      <c r="AH734" s="23"/>
      <c r="AI734" s="23"/>
      <c r="AJ734" s="23"/>
      <c r="AK734" s="23"/>
      <c r="AL734" s="48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</row>
    <row r="735" spans="1:58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52"/>
      <c r="AD735" s="23"/>
      <c r="AE735" s="23"/>
      <c r="AF735" s="23"/>
      <c r="AG735" s="23"/>
      <c r="AH735" s="23"/>
      <c r="AI735" s="23"/>
      <c r="AJ735" s="23"/>
      <c r="AK735" s="23"/>
      <c r="AL735" s="48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</row>
    <row r="736" spans="1:58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52"/>
      <c r="AD736" s="23"/>
      <c r="AE736" s="23"/>
      <c r="AF736" s="23"/>
      <c r="AG736" s="23"/>
      <c r="AH736" s="23"/>
      <c r="AI736" s="23"/>
      <c r="AJ736" s="23"/>
      <c r="AK736" s="23"/>
      <c r="AL736" s="48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</row>
    <row r="737" spans="1:58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52"/>
      <c r="AD737" s="23"/>
      <c r="AE737" s="23"/>
      <c r="AF737" s="23"/>
      <c r="AG737" s="23"/>
      <c r="AH737" s="23"/>
      <c r="AI737" s="23"/>
      <c r="AJ737" s="23"/>
      <c r="AK737" s="23"/>
      <c r="AL737" s="48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</row>
    <row r="738" spans="1:58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52"/>
      <c r="AD738" s="23"/>
      <c r="AE738" s="23"/>
      <c r="AF738" s="23"/>
      <c r="AG738" s="23"/>
      <c r="AH738" s="23"/>
      <c r="AI738" s="23"/>
      <c r="AJ738" s="23"/>
      <c r="AK738" s="23"/>
      <c r="AL738" s="48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</row>
    <row r="739" spans="1:58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52"/>
      <c r="AD739" s="23"/>
      <c r="AE739" s="23"/>
      <c r="AF739" s="23"/>
      <c r="AG739" s="23"/>
      <c r="AH739" s="23"/>
      <c r="AI739" s="23"/>
      <c r="AJ739" s="23"/>
      <c r="AK739" s="23"/>
      <c r="AL739" s="48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</row>
    <row r="740" spans="1:58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52"/>
      <c r="AD740" s="23"/>
      <c r="AE740" s="23"/>
      <c r="AF740" s="23"/>
      <c r="AG740" s="23"/>
      <c r="AH740" s="23"/>
      <c r="AI740" s="23"/>
      <c r="AJ740" s="23"/>
      <c r="AK740" s="23"/>
      <c r="AL740" s="48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</row>
    <row r="741" spans="1:58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52"/>
      <c r="AD741" s="23"/>
      <c r="AE741" s="23"/>
      <c r="AF741" s="23"/>
      <c r="AG741" s="23"/>
      <c r="AH741" s="23"/>
      <c r="AI741" s="23"/>
      <c r="AJ741" s="23"/>
      <c r="AK741" s="23"/>
      <c r="AL741" s="48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</row>
    <row r="742" spans="1:58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52"/>
      <c r="AD742" s="23"/>
      <c r="AE742" s="23"/>
      <c r="AF742" s="23"/>
      <c r="AG742" s="23"/>
      <c r="AH742" s="23"/>
      <c r="AI742" s="23"/>
      <c r="AJ742" s="23"/>
      <c r="AK742" s="23"/>
      <c r="AL742" s="48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</row>
    <row r="743" spans="1:58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52"/>
      <c r="AD743" s="23"/>
      <c r="AE743" s="23"/>
      <c r="AF743" s="23"/>
      <c r="AG743" s="23"/>
      <c r="AH743" s="23"/>
      <c r="AI743" s="23"/>
      <c r="AJ743" s="23"/>
      <c r="AK743" s="23"/>
      <c r="AL743" s="48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</row>
    <row r="744" spans="1:58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52"/>
      <c r="AD744" s="23"/>
      <c r="AE744" s="23"/>
      <c r="AF744" s="23"/>
      <c r="AG744" s="23"/>
      <c r="AH744" s="23"/>
      <c r="AI744" s="23"/>
      <c r="AJ744" s="23"/>
      <c r="AK744" s="23"/>
      <c r="AL744" s="48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</row>
    <row r="745" spans="1:58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52"/>
      <c r="AD745" s="23"/>
      <c r="AE745" s="23"/>
      <c r="AF745" s="23"/>
      <c r="AG745" s="23"/>
      <c r="AH745" s="23"/>
      <c r="AI745" s="23"/>
      <c r="AJ745" s="23"/>
      <c r="AK745" s="23"/>
      <c r="AL745" s="48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</row>
    <row r="746" spans="1:58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52"/>
      <c r="AD746" s="23"/>
      <c r="AE746" s="23"/>
      <c r="AF746" s="23"/>
      <c r="AG746" s="23"/>
      <c r="AH746" s="23"/>
      <c r="AI746" s="23"/>
      <c r="AJ746" s="23"/>
      <c r="AK746" s="23"/>
      <c r="AL746" s="48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</row>
    <row r="747" spans="1:58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52"/>
      <c r="AD747" s="23"/>
      <c r="AE747" s="23"/>
      <c r="AF747" s="23"/>
      <c r="AG747" s="23"/>
      <c r="AH747" s="23"/>
      <c r="AI747" s="23"/>
      <c r="AJ747" s="23"/>
      <c r="AK747" s="23"/>
      <c r="AL747" s="48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</row>
    <row r="748" spans="1:58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52"/>
      <c r="AD748" s="23"/>
      <c r="AE748" s="23"/>
      <c r="AF748" s="23"/>
      <c r="AG748" s="23"/>
      <c r="AH748" s="23"/>
      <c r="AI748" s="23"/>
      <c r="AJ748" s="23"/>
      <c r="AK748" s="23"/>
      <c r="AL748" s="48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</row>
    <row r="749" spans="1:58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52"/>
      <c r="AD749" s="23"/>
      <c r="AE749" s="23"/>
      <c r="AF749" s="23"/>
      <c r="AG749" s="23"/>
      <c r="AH749" s="23"/>
      <c r="AI749" s="23"/>
      <c r="AJ749" s="23"/>
      <c r="AK749" s="23"/>
      <c r="AL749" s="48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</row>
    <row r="750" spans="1:58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52"/>
      <c r="AD750" s="23"/>
      <c r="AE750" s="23"/>
      <c r="AF750" s="23"/>
      <c r="AG750" s="23"/>
      <c r="AH750" s="23"/>
      <c r="AI750" s="23"/>
      <c r="AJ750" s="23"/>
      <c r="AK750" s="23"/>
      <c r="AL750" s="48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</row>
    <row r="751" spans="1:58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52"/>
      <c r="AD751" s="23"/>
      <c r="AE751" s="23"/>
      <c r="AF751" s="23"/>
      <c r="AG751" s="23"/>
      <c r="AH751" s="23"/>
      <c r="AI751" s="23"/>
      <c r="AJ751" s="23"/>
      <c r="AK751" s="23"/>
      <c r="AL751" s="48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</row>
    <row r="752" spans="1:58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52"/>
      <c r="AD752" s="23"/>
      <c r="AE752" s="23"/>
      <c r="AF752" s="23"/>
      <c r="AG752" s="23"/>
      <c r="AH752" s="23"/>
      <c r="AI752" s="23"/>
      <c r="AJ752" s="23"/>
      <c r="AK752" s="23"/>
      <c r="AL752" s="48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</row>
    <row r="753" spans="1:58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52"/>
      <c r="AD753" s="23"/>
      <c r="AE753" s="23"/>
      <c r="AF753" s="23"/>
      <c r="AG753" s="23"/>
      <c r="AH753" s="23"/>
      <c r="AI753" s="23"/>
      <c r="AJ753" s="23"/>
      <c r="AK753" s="23"/>
      <c r="AL753" s="48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</row>
    <row r="754" spans="1:58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52"/>
      <c r="AD754" s="23"/>
      <c r="AE754" s="23"/>
      <c r="AF754" s="23"/>
      <c r="AG754" s="23"/>
      <c r="AH754" s="23"/>
      <c r="AI754" s="23"/>
      <c r="AJ754" s="23"/>
      <c r="AK754" s="23"/>
      <c r="AL754" s="48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</row>
    <row r="755" spans="1:58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52"/>
      <c r="AD755" s="23"/>
      <c r="AE755" s="23"/>
      <c r="AF755" s="23"/>
      <c r="AG755" s="23"/>
      <c r="AH755" s="23"/>
      <c r="AI755" s="23"/>
      <c r="AJ755" s="23"/>
      <c r="AK755" s="23"/>
      <c r="AL755" s="48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</row>
    <row r="756" spans="1:58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52"/>
      <c r="AD756" s="23"/>
      <c r="AE756" s="23"/>
      <c r="AF756" s="23"/>
      <c r="AG756" s="23"/>
      <c r="AH756" s="23"/>
      <c r="AI756" s="23"/>
      <c r="AJ756" s="23"/>
      <c r="AK756" s="23"/>
      <c r="AL756" s="48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</row>
    <row r="757" spans="1:58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52"/>
      <c r="AD757" s="23"/>
      <c r="AE757" s="23"/>
      <c r="AF757" s="23"/>
      <c r="AG757" s="23"/>
      <c r="AH757" s="23"/>
      <c r="AI757" s="23"/>
      <c r="AJ757" s="23"/>
      <c r="AK757" s="23"/>
      <c r="AL757" s="48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</row>
    <row r="758" spans="1:58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52"/>
      <c r="AD758" s="23"/>
      <c r="AE758" s="23"/>
      <c r="AF758" s="23"/>
      <c r="AG758" s="23"/>
      <c r="AH758" s="23"/>
      <c r="AI758" s="23"/>
      <c r="AJ758" s="23"/>
      <c r="AK758" s="23"/>
      <c r="AL758" s="48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</row>
    <row r="759" spans="1:58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52"/>
      <c r="AD759" s="23"/>
      <c r="AE759" s="23"/>
      <c r="AF759" s="23"/>
      <c r="AG759" s="23"/>
      <c r="AH759" s="23"/>
      <c r="AI759" s="23"/>
      <c r="AJ759" s="23"/>
      <c r="AK759" s="23"/>
      <c r="AL759" s="48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</row>
    <row r="760" spans="1:58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52"/>
      <c r="AD760" s="23"/>
      <c r="AE760" s="23"/>
      <c r="AF760" s="23"/>
      <c r="AG760" s="23"/>
      <c r="AH760" s="23"/>
      <c r="AI760" s="23"/>
      <c r="AJ760" s="23"/>
      <c r="AK760" s="23"/>
      <c r="AL760" s="48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</row>
    <row r="761" spans="1:58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52"/>
      <c r="AD761" s="23"/>
      <c r="AE761" s="23"/>
      <c r="AF761" s="23"/>
      <c r="AG761" s="23"/>
      <c r="AH761" s="23"/>
      <c r="AI761" s="23"/>
      <c r="AJ761" s="23"/>
      <c r="AK761" s="23"/>
      <c r="AL761" s="48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</row>
    <row r="762" spans="1:58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52"/>
      <c r="AD762" s="23"/>
      <c r="AE762" s="23"/>
      <c r="AF762" s="23"/>
      <c r="AG762" s="23"/>
      <c r="AH762" s="23"/>
      <c r="AI762" s="23"/>
      <c r="AJ762" s="23"/>
      <c r="AK762" s="23"/>
      <c r="AL762" s="48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</row>
    <row r="763" spans="1:58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52"/>
      <c r="AD763" s="23"/>
      <c r="AE763" s="23"/>
      <c r="AF763" s="23"/>
      <c r="AG763" s="23"/>
      <c r="AH763" s="23"/>
      <c r="AI763" s="23"/>
      <c r="AJ763" s="23"/>
      <c r="AK763" s="23"/>
      <c r="AL763" s="48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</row>
    <row r="764" spans="1:58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52"/>
      <c r="AD764" s="23"/>
      <c r="AE764" s="23"/>
      <c r="AF764" s="23"/>
      <c r="AG764" s="23"/>
      <c r="AH764" s="23"/>
      <c r="AI764" s="23"/>
      <c r="AJ764" s="23"/>
      <c r="AK764" s="23"/>
      <c r="AL764" s="48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</row>
    <row r="765" spans="1:58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52"/>
      <c r="AD765" s="23"/>
      <c r="AE765" s="23"/>
      <c r="AF765" s="23"/>
      <c r="AG765" s="23"/>
      <c r="AH765" s="23"/>
      <c r="AI765" s="23"/>
      <c r="AJ765" s="23"/>
      <c r="AK765" s="23"/>
      <c r="AL765" s="48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</row>
    <row r="766" spans="1:58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52"/>
      <c r="AD766" s="23"/>
      <c r="AE766" s="23"/>
      <c r="AF766" s="23"/>
      <c r="AG766" s="23"/>
      <c r="AH766" s="23"/>
      <c r="AI766" s="23"/>
      <c r="AJ766" s="23"/>
      <c r="AK766" s="23"/>
      <c r="AL766" s="48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</row>
    <row r="767" spans="1:58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52"/>
      <c r="AD767" s="23"/>
      <c r="AE767" s="23"/>
      <c r="AF767" s="23"/>
      <c r="AG767" s="23"/>
      <c r="AH767" s="23"/>
      <c r="AI767" s="23"/>
      <c r="AJ767" s="23"/>
      <c r="AK767" s="23"/>
      <c r="AL767" s="48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</row>
    <row r="768" spans="1:58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52"/>
      <c r="AD768" s="23"/>
      <c r="AE768" s="23"/>
      <c r="AF768" s="23"/>
      <c r="AG768" s="23"/>
      <c r="AH768" s="23"/>
      <c r="AI768" s="23"/>
      <c r="AJ768" s="23"/>
      <c r="AK768" s="23"/>
      <c r="AL768" s="48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</row>
    <row r="769" spans="1:58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52"/>
      <c r="AD769" s="23"/>
      <c r="AE769" s="23"/>
      <c r="AF769" s="23"/>
      <c r="AG769" s="23"/>
      <c r="AH769" s="23"/>
      <c r="AI769" s="23"/>
      <c r="AJ769" s="23"/>
      <c r="AK769" s="23"/>
      <c r="AL769" s="48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</row>
    <row r="770" spans="1:58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52"/>
      <c r="AD770" s="23"/>
      <c r="AE770" s="23"/>
      <c r="AF770" s="23"/>
      <c r="AG770" s="23"/>
      <c r="AH770" s="23"/>
      <c r="AI770" s="23"/>
      <c r="AJ770" s="23"/>
      <c r="AK770" s="23"/>
      <c r="AL770" s="48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</row>
    <row r="771" spans="1:58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52"/>
      <c r="AD771" s="23"/>
      <c r="AE771" s="23"/>
      <c r="AF771" s="23"/>
      <c r="AG771" s="23"/>
      <c r="AH771" s="23"/>
      <c r="AI771" s="23"/>
      <c r="AJ771" s="23"/>
      <c r="AK771" s="23"/>
      <c r="AL771" s="48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</row>
    <row r="772" spans="1:58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52"/>
      <c r="AD772" s="23"/>
      <c r="AE772" s="23"/>
      <c r="AF772" s="23"/>
      <c r="AG772" s="23"/>
      <c r="AH772" s="23"/>
      <c r="AI772" s="23"/>
      <c r="AJ772" s="23"/>
      <c r="AK772" s="23"/>
      <c r="AL772" s="48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</row>
    <row r="773" spans="1:58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52"/>
      <c r="AD773" s="23"/>
      <c r="AE773" s="23"/>
      <c r="AF773" s="23"/>
      <c r="AG773" s="23"/>
      <c r="AH773" s="23"/>
      <c r="AI773" s="23"/>
      <c r="AJ773" s="23"/>
      <c r="AK773" s="23"/>
      <c r="AL773" s="48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</row>
    <row r="774" spans="1:58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52"/>
      <c r="AD774" s="23"/>
      <c r="AE774" s="23"/>
      <c r="AF774" s="23"/>
      <c r="AG774" s="23"/>
      <c r="AH774" s="23"/>
      <c r="AI774" s="23"/>
      <c r="AJ774" s="23"/>
      <c r="AK774" s="23"/>
      <c r="AL774" s="48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</row>
    <row r="775" spans="1:58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52"/>
      <c r="AD775" s="23"/>
      <c r="AE775" s="23"/>
      <c r="AF775" s="23"/>
      <c r="AG775" s="23"/>
      <c r="AH775" s="23"/>
      <c r="AI775" s="23"/>
      <c r="AJ775" s="23"/>
      <c r="AK775" s="23"/>
      <c r="AL775" s="48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</row>
    <row r="776" spans="1:58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52"/>
      <c r="AD776" s="23"/>
      <c r="AE776" s="23"/>
      <c r="AF776" s="23"/>
      <c r="AG776" s="23"/>
      <c r="AH776" s="23"/>
      <c r="AI776" s="23"/>
      <c r="AJ776" s="23"/>
      <c r="AK776" s="23"/>
      <c r="AL776" s="48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</row>
    <row r="777" spans="1:58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52"/>
      <c r="AD777" s="23"/>
      <c r="AE777" s="23"/>
      <c r="AF777" s="23"/>
      <c r="AG777" s="23"/>
      <c r="AH777" s="23"/>
      <c r="AI777" s="23"/>
      <c r="AJ777" s="23"/>
      <c r="AK777" s="23"/>
      <c r="AL777" s="48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</row>
    <row r="778" spans="1:58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52"/>
      <c r="AD778" s="23"/>
      <c r="AE778" s="23"/>
      <c r="AF778" s="23"/>
      <c r="AG778" s="23"/>
      <c r="AH778" s="23"/>
      <c r="AI778" s="23"/>
      <c r="AJ778" s="23"/>
      <c r="AK778" s="23"/>
      <c r="AL778" s="48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</row>
    <row r="779" spans="1:58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52"/>
      <c r="AD779" s="23"/>
      <c r="AE779" s="23"/>
      <c r="AF779" s="23"/>
      <c r="AG779" s="23"/>
      <c r="AH779" s="23"/>
      <c r="AI779" s="23"/>
      <c r="AJ779" s="23"/>
      <c r="AK779" s="23"/>
      <c r="AL779" s="48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</row>
    <row r="780" spans="1:58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52"/>
      <c r="AD780" s="23"/>
      <c r="AE780" s="23"/>
      <c r="AF780" s="23"/>
      <c r="AG780" s="23"/>
      <c r="AH780" s="23"/>
      <c r="AI780" s="23"/>
      <c r="AJ780" s="23"/>
      <c r="AK780" s="23"/>
      <c r="AL780" s="48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</row>
    <row r="781" spans="1:58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52"/>
      <c r="AD781" s="23"/>
      <c r="AE781" s="23"/>
      <c r="AF781" s="23"/>
      <c r="AG781" s="23"/>
      <c r="AH781" s="23"/>
      <c r="AI781" s="23"/>
      <c r="AJ781" s="23"/>
      <c r="AK781" s="23"/>
      <c r="AL781" s="48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</row>
    <row r="782" spans="1:58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52"/>
      <c r="AD782" s="23"/>
      <c r="AE782" s="23"/>
      <c r="AF782" s="23"/>
      <c r="AG782" s="23"/>
      <c r="AH782" s="23"/>
      <c r="AI782" s="23"/>
      <c r="AJ782" s="23"/>
      <c r="AK782" s="23"/>
      <c r="AL782" s="48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</row>
    <row r="783" spans="1:58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52"/>
      <c r="AD783" s="23"/>
      <c r="AE783" s="23"/>
      <c r="AF783" s="23"/>
      <c r="AG783" s="23"/>
      <c r="AH783" s="23"/>
      <c r="AI783" s="23"/>
      <c r="AJ783" s="23"/>
      <c r="AK783" s="23"/>
      <c r="AL783" s="48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</row>
    <row r="784" spans="1:58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52"/>
      <c r="AD784" s="23"/>
      <c r="AE784" s="23"/>
      <c r="AF784" s="23"/>
      <c r="AG784" s="23"/>
      <c r="AH784" s="23"/>
      <c r="AI784" s="23"/>
      <c r="AJ784" s="23"/>
      <c r="AK784" s="23"/>
      <c r="AL784" s="48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</row>
    <row r="785" spans="1:58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52"/>
      <c r="AD785" s="23"/>
      <c r="AE785" s="23"/>
      <c r="AF785" s="23"/>
      <c r="AG785" s="23"/>
      <c r="AH785" s="23"/>
      <c r="AI785" s="23"/>
      <c r="AJ785" s="23"/>
      <c r="AK785" s="23"/>
      <c r="AL785" s="48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</row>
    <row r="786" spans="1:58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52"/>
      <c r="AD786" s="23"/>
      <c r="AE786" s="23"/>
      <c r="AF786" s="23"/>
      <c r="AG786" s="23"/>
      <c r="AH786" s="23"/>
      <c r="AI786" s="23"/>
      <c r="AJ786" s="23"/>
      <c r="AK786" s="23"/>
      <c r="AL786" s="48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</row>
    <row r="787" spans="1:58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52"/>
      <c r="AD787" s="23"/>
      <c r="AE787" s="23"/>
      <c r="AF787" s="23"/>
      <c r="AG787" s="23"/>
      <c r="AH787" s="23"/>
      <c r="AI787" s="23"/>
      <c r="AJ787" s="23"/>
      <c r="AK787" s="23"/>
      <c r="AL787" s="48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</row>
    <row r="788" spans="1:58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52"/>
      <c r="AD788" s="23"/>
      <c r="AE788" s="23"/>
      <c r="AF788" s="23"/>
      <c r="AG788" s="23"/>
      <c r="AH788" s="23"/>
      <c r="AI788" s="23"/>
      <c r="AJ788" s="23"/>
      <c r="AK788" s="23"/>
      <c r="AL788" s="48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</row>
    <row r="789" spans="1:58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52"/>
      <c r="AD789" s="23"/>
      <c r="AE789" s="23"/>
      <c r="AF789" s="23"/>
      <c r="AG789" s="23"/>
      <c r="AH789" s="23"/>
      <c r="AI789" s="23"/>
      <c r="AJ789" s="23"/>
      <c r="AK789" s="23"/>
      <c r="AL789" s="48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</row>
    <row r="790" spans="1:58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52"/>
      <c r="AD790" s="23"/>
      <c r="AE790" s="23"/>
      <c r="AF790" s="23"/>
      <c r="AG790" s="23"/>
      <c r="AH790" s="23"/>
      <c r="AI790" s="23"/>
      <c r="AJ790" s="23"/>
      <c r="AK790" s="23"/>
      <c r="AL790" s="48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</row>
    <row r="791" spans="1:58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52"/>
      <c r="AD791" s="23"/>
      <c r="AE791" s="23"/>
      <c r="AF791" s="23"/>
      <c r="AG791" s="23"/>
      <c r="AH791" s="23"/>
      <c r="AI791" s="23"/>
      <c r="AJ791" s="23"/>
      <c r="AK791" s="23"/>
      <c r="AL791" s="48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</row>
    <row r="792" spans="1:58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52"/>
      <c r="AD792" s="23"/>
      <c r="AE792" s="23"/>
      <c r="AF792" s="23"/>
      <c r="AG792" s="23"/>
      <c r="AH792" s="23"/>
      <c r="AI792" s="23"/>
      <c r="AJ792" s="23"/>
      <c r="AK792" s="23"/>
      <c r="AL792" s="48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</row>
    <row r="793" spans="1:58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52"/>
      <c r="AD793" s="23"/>
      <c r="AE793" s="23"/>
      <c r="AF793" s="23"/>
      <c r="AG793" s="23"/>
      <c r="AH793" s="23"/>
      <c r="AI793" s="23"/>
      <c r="AJ793" s="23"/>
      <c r="AK793" s="23"/>
      <c r="AL793" s="48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</row>
    <row r="794" spans="1:58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52"/>
      <c r="AD794" s="23"/>
      <c r="AE794" s="23"/>
      <c r="AF794" s="23"/>
      <c r="AG794" s="23"/>
      <c r="AH794" s="23"/>
      <c r="AI794" s="23"/>
      <c r="AJ794" s="23"/>
      <c r="AK794" s="23"/>
      <c r="AL794" s="48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</row>
    <row r="795" spans="1:58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52"/>
      <c r="AD795" s="23"/>
      <c r="AE795" s="23"/>
      <c r="AF795" s="23"/>
      <c r="AG795" s="23"/>
      <c r="AH795" s="23"/>
      <c r="AI795" s="23"/>
      <c r="AJ795" s="23"/>
      <c r="AK795" s="23"/>
      <c r="AL795" s="48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</row>
    <row r="796" spans="1:58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52"/>
      <c r="AD796" s="23"/>
      <c r="AE796" s="23"/>
      <c r="AF796" s="23"/>
      <c r="AG796" s="23"/>
      <c r="AH796" s="23"/>
      <c r="AI796" s="23"/>
      <c r="AJ796" s="23"/>
      <c r="AK796" s="23"/>
      <c r="AL796" s="48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</row>
    <row r="797" spans="1:58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52"/>
      <c r="AD797" s="23"/>
      <c r="AE797" s="23"/>
      <c r="AF797" s="23"/>
      <c r="AG797" s="23"/>
      <c r="AH797" s="23"/>
      <c r="AI797" s="23"/>
      <c r="AJ797" s="23"/>
      <c r="AK797" s="23"/>
      <c r="AL797" s="48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</row>
    <row r="798" spans="1:58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52"/>
      <c r="AD798" s="23"/>
      <c r="AE798" s="23"/>
      <c r="AF798" s="23"/>
      <c r="AG798" s="23"/>
      <c r="AH798" s="23"/>
      <c r="AI798" s="23"/>
      <c r="AJ798" s="23"/>
      <c r="AK798" s="23"/>
      <c r="AL798" s="48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</row>
    <row r="799" spans="1:58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52"/>
      <c r="AD799" s="23"/>
      <c r="AE799" s="23"/>
      <c r="AF799" s="23"/>
      <c r="AG799" s="23"/>
      <c r="AH799" s="23"/>
      <c r="AI799" s="23"/>
      <c r="AJ799" s="23"/>
      <c r="AK799" s="23"/>
      <c r="AL799" s="48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</row>
    <row r="800" spans="1:58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52"/>
      <c r="AD800" s="23"/>
      <c r="AE800" s="23"/>
      <c r="AF800" s="23"/>
      <c r="AG800" s="23"/>
      <c r="AH800" s="23"/>
      <c r="AI800" s="23"/>
      <c r="AJ800" s="23"/>
      <c r="AK800" s="23"/>
      <c r="AL800" s="48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</row>
    <row r="801" spans="1:58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52"/>
      <c r="AD801" s="23"/>
      <c r="AE801" s="23"/>
      <c r="AF801" s="23"/>
      <c r="AG801" s="23"/>
      <c r="AH801" s="23"/>
      <c r="AI801" s="23"/>
      <c r="AJ801" s="23"/>
      <c r="AK801" s="23"/>
      <c r="AL801" s="48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</row>
    <row r="802" spans="1:58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52"/>
      <c r="AD802" s="23"/>
      <c r="AE802" s="23"/>
      <c r="AF802" s="23"/>
      <c r="AG802" s="23"/>
      <c r="AH802" s="23"/>
      <c r="AI802" s="23"/>
      <c r="AJ802" s="23"/>
      <c r="AK802" s="23"/>
      <c r="AL802" s="48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</row>
    <row r="803" spans="1:58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52"/>
      <c r="AD803" s="23"/>
      <c r="AE803" s="23"/>
      <c r="AF803" s="23"/>
      <c r="AG803" s="23"/>
      <c r="AH803" s="23"/>
      <c r="AI803" s="23"/>
      <c r="AJ803" s="23"/>
      <c r="AK803" s="23"/>
      <c r="AL803" s="48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</row>
    <row r="804" spans="1:58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52"/>
      <c r="AD804" s="23"/>
      <c r="AE804" s="23"/>
      <c r="AF804" s="23"/>
      <c r="AG804" s="23"/>
      <c r="AH804" s="23"/>
      <c r="AI804" s="23"/>
      <c r="AJ804" s="23"/>
      <c r="AK804" s="23"/>
      <c r="AL804" s="48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</row>
    <row r="805" spans="1:58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52"/>
      <c r="AD805" s="23"/>
      <c r="AE805" s="23"/>
      <c r="AF805" s="23"/>
      <c r="AG805" s="23"/>
      <c r="AH805" s="23"/>
      <c r="AI805" s="23"/>
      <c r="AJ805" s="23"/>
      <c r="AK805" s="23"/>
      <c r="AL805" s="48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</row>
    <row r="806" spans="1:58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52"/>
      <c r="AD806" s="23"/>
      <c r="AE806" s="23"/>
      <c r="AF806" s="23"/>
      <c r="AG806" s="23"/>
      <c r="AH806" s="23"/>
      <c r="AI806" s="23"/>
      <c r="AJ806" s="23"/>
      <c r="AK806" s="23"/>
      <c r="AL806" s="48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</row>
    <row r="807" spans="1:58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52"/>
      <c r="AD807" s="23"/>
      <c r="AE807" s="23"/>
      <c r="AF807" s="23"/>
      <c r="AG807" s="23"/>
      <c r="AH807" s="23"/>
      <c r="AI807" s="23"/>
      <c r="AJ807" s="23"/>
      <c r="AK807" s="23"/>
      <c r="AL807" s="48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</row>
    <row r="808" spans="1:58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52"/>
      <c r="AD808" s="23"/>
      <c r="AE808" s="23"/>
      <c r="AF808" s="23"/>
      <c r="AG808" s="23"/>
      <c r="AH808" s="23"/>
      <c r="AI808" s="23"/>
      <c r="AJ808" s="23"/>
      <c r="AK808" s="23"/>
      <c r="AL808" s="48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</row>
    <row r="809" spans="1:58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52"/>
      <c r="AD809" s="23"/>
      <c r="AE809" s="23"/>
      <c r="AF809" s="23"/>
      <c r="AG809" s="23"/>
      <c r="AH809" s="23"/>
      <c r="AI809" s="23"/>
      <c r="AJ809" s="23"/>
      <c r="AK809" s="23"/>
      <c r="AL809" s="48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</row>
    <row r="810" spans="1:58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52"/>
      <c r="AD810" s="23"/>
      <c r="AE810" s="23"/>
      <c r="AF810" s="23"/>
      <c r="AG810" s="23"/>
      <c r="AH810" s="23"/>
      <c r="AI810" s="23"/>
      <c r="AJ810" s="23"/>
      <c r="AK810" s="23"/>
      <c r="AL810" s="48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</row>
    <row r="811" spans="1:58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52"/>
      <c r="AD811" s="23"/>
      <c r="AE811" s="23"/>
      <c r="AF811" s="23"/>
      <c r="AG811" s="23"/>
      <c r="AH811" s="23"/>
      <c r="AI811" s="23"/>
      <c r="AJ811" s="23"/>
      <c r="AK811" s="23"/>
      <c r="AL811" s="48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</row>
    <row r="812" spans="1:58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52"/>
      <c r="AD812" s="23"/>
      <c r="AE812" s="23"/>
      <c r="AF812" s="23"/>
      <c r="AG812" s="23"/>
      <c r="AH812" s="23"/>
      <c r="AI812" s="23"/>
      <c r="AJ812" s="23"/>
      <c r="AK812" s="23"/>
      <c r="AL812" s="48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</row>
    <row r="813" spans="1:58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52"/>
      <c r="AD813" s="23"/>
      <c r="AE813" s="23"/>
      <c r="AF813" s="23"/>
      <c r="AG813" s="23"/>
      <c r="AH813" s="23"/>
      <c r="AI813" s="23"/>
      <c r="AJ813" s="23"/>
      <c r="AK813" s="23"/>
      <c r="AL813" s="48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</row>
    <row r="814" spans="1:58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52"/>
      <c r="AD814" s="23"/>
      <c r="AE814" s="23"/>
      <c r="AF814" s="23"/>
      <c r="AG814" s="23"/>
      <c r="AH814" s="23"/>
      <c r="AI814" s="23"/>
      <c r="AJ814" s="23"/>
      <c r="AK814" s="23"/>
      <c r="AL814" s="48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</row>
    <row r="815" spans="1:58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52"/>
      <c r="AD815" s="23"/>
      <c r="AE815" s="23"/>
      <c r="AF815" s="23"/>
      <c r="AG815" s="23"/>
      <c r="AH815" s="23"/>
      <c r="AI815" s="23"/>
      <c r="AJ815" s="23"/>
      <c r="AK815" s="23"/>
      <c r="AL815" s="48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</row>
    <row r="816" spans="1:58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52"/>
      <c r="AD816" s="23"/>
      <c r="AE816" s="23"/>
      <c r="AF816" s="23"/>
      <c r="AG816" s="23"/>
      <c r="AH816" s="23"/>
      <c r="AI816" s="23"/>
      <c r="AJ816" s="23"/>
      <c r="AK816" s="23"/>
      <c r="AL816" s="48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</row>
    <row r="817" spans="1:58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52"/>
      <c r="AD817" s="23"/>
      <c r="AE817" s="23"/>
      <c r="AF817" s="23"/>
      <c r="AG817" s="23"/>
      <c r="AH817" s="23"/>
      <c r="AI817" s="23"/>
      <c r="AJ817" s="23"/>
      <c r="AK817" s="23"/>
      <c r="AL817" s="48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</row>
    <row r="818" spans="1:58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52"/>
      <c r="AD818" s="23"/>
      <c r="AE818" s="23"/>
      <c r="AF818" s="23"/>
      <c r="AG818" s="23"/>
      <c r="AH818" s="23"/>
      <c r="AI818" s="23"/>
      <c r="AJ818" s="23"/>
      <c r="AK818" s="23"/>
      <c r="AL818" s="48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</row>
    <row r="819" spans="1:58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52"/>
      <c r="AD819" s="23"/>
      <c r="AE819" s="23"/>
      <c r="AF819" s="23"/>
      <c r="AG819" s="23"/>
      <c r="AH819" s="23"/>
      <c r="AI819" s="23"/>
      <c r="AJ819" s="23"/>
      <c r="AK819" s="23"/>
      <c r="AL819" s="48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</row>
    <row r="820" spans="1:58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52"/>
      <c r="AD820" s="23"/>
      <c r="AE820" s="23"/>
      <c r="AF820" s="23"/>
      <c r="AG820" s="23"/>
      <c r="AH820" s="23"/>
      <c r="AI820" s="23"/>
      <c r="AJ820" s="23"/>
      <c r="AK820" s="23"/>
      <c r="AL820" s="48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</row>
    <row r="821" spans="1:58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52"/>
      <c r="AD821" s="23"/>
      <c r="AE821" s="23"/>
      <c r="AF821" s="23"/>
      <c r="AG821" s="23"/>
      <c r="AH821" s="23"/>
      <c r="AI821" s="23"/>
      <c r="AJ821" s="23"/>
      <c r="AK821" s="23"/>
      <c r="AL821" s="48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</row>
    <row r="822" spans="1:58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52"/>
      <c r="AD822" s="23"/>
      <c r="AE822" s="23"/>
      <c r="AF822" s="23"/>
      <c r="AG822" s="23"/>
      <c r="AH822" s="23"/>
      <c r="AI822" s="23"/>
      <c r="AJ822" s="23"/>
      <c r="AK822" s="23"/>
      <c r="AL822" s="48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</row>
    <row r="823" spans="1:58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52"/>
      <c r="AD823" s="23"/>
      <c r="AE823" s="23"/>
      <c r="AF823" s="23"/>
      <c r="AG823" s="23"/>
      <c r="AH823" s="23"/>
      <c r="AI823" s="23"/>
      <c r="AJ823" s="23"/>
      <c r="AK823" s="23"/>
      <c r="AL823" s="48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</row>
    <row r="824" spans="1:58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52"/>
      <c r="AD824" s="23"/>
      <c r="AE824" s="23"/>
      <c r="AF824" s="23"/>
      <c r="AG824" s="23"/>
      <c r="AH824" s="23"/>
      <c r="AI824" s="23"/>
      <c r="AJ824" s="23"/>
      <c r="AK824" s="23"/>
      <c r="AL824" s="48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</row>
    <row r="825" spans="1:58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52"/>
      <c r="AD825" s="23"/>
      <c r="AE825" s="23"/>
      <c r="AF825" s="23"/>
      <c r="AG825" s="23"/>
      <c r="AH825" s="23"/>
      <c r="AI825" s="23"/>
      <c r="AJ825" s="23"/>
      <c r="AK825" s="23"/>
      <c r="AL825" s="48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</row>
    <row r="826" spans="1:58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52"/>
      <c r="AD826" s="23"/>
      <c r="AE826" s="23"/>
      <c r="AF826" s="23"/>
      <c r="AG826" s="23"/>
      <c r="AH826" s="23"/>
      <c r="AI826" s="23"/>
      <c r="AJ826" s="23"/>
      <c r="AK826" s="23"/>
      <c r="AL826" s="48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</row>
    <row r="827" spans="1:58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52"/>
      <c r="AD827" s="23"/>
      <c r="AE827" s="23"/>
      <c r="AF827" s="23"/>
      <c r="AG827" s="23"/>
      <c r="AH827" s="23"/>
      <c r="AI827" s="23"/>
      <c r="AJ827" s="23"/>
      <c r="AK827" s="23"/>
      <c r="AL827" s="48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</row>
    <row r="828" spans="1:58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52"/>
      <c r="AD828" s="23"/>
      <c r="AE828" s="23"/>
      <c r="AF828" s="23"/>
      <c r="AG828" s="23"/>
      <c r="AH828" s="23"/>
      <c r="AI828" s="23"/>
      <c r="AJ828" s="23"/>
      <c r="AK828" s="23"/>
      <c r="AL828" s="48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</row>
    <row r="829" spans="1:58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52"/>
      <c r="AD829" s="23"/>
      <c r="AE829" s="23"/>
      <c r="AF829" s="23"/>
      <c r="AG829" s="23"/>
      <c r="AH829" s="23"/>
      <c r="AI829" s="23"/>
      <c r="AJ829" s="23"/>
      <c r="AK829" s="23"/>
      <c r="AL829" s="48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</row>
    <row r="830" spans="1:58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52"/>
      <c r="AD830" s="23"/>
      <c r="AE830" s="23"/>
      <c r="AF830" s="23"/>
      <c r="AG830" s="23"/>
      <c r="AH830" s="23"/>
      <c r="AI830" s="23"/>
      <c r="AJ830" s="23"/>
      <c r="AK830" s="23"/>
      <c r="AL830" s="48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</row>
    <row r="831" spans="1:58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52"/>
      <c r="AD831" s="23"/>
      <c r="AE831" s="23"/>
      <c r="AF831" s="23"/>
      <c r="AG831" s="23"/>
      <c r="AH831" s="23"/>
      <c r="AI831" s="23"/>
      <c r="AJ831" s="23"/>
      <c r="AK831" s="23"/>
      <c r="AL831" s="48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</row>
    <row r="832" spans="1:58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52"/>
      <c r="AD832" s="23"/>
      <c r="AE832" s="23"/>
      <c r="AF832" s="23"/>
      <c r="AG832" s="23"/>
      <c r="AH832" s="23"/>
      <c r="AI832" s="23"/>
      <c r="AJ832" s="23"/>
      <c r="AK832" s="23"/>
      <c r="AL832" s="48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</row>
    <row r="833" spans="1:58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52"/>
      <c r="AD833" s="23"/>
      <c r="AE833" s="23"/>
      <c r="AF833" s="23"/>
      <c r="AG833" s="23"/>
      <c r="AH833" s="23"/>
      <c r="AI833" s="23"/>
      <c r="AJ833" s="23"/>
      <c r="AK833" s="23"/>
      <c r="AL833" s="48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</row>
    <row r="834" spans="1:58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52"/>
      <c r="AD834" s="23"/>
      <c r="AE834" s="23"/>
      <c r="AF834" s="23"/>
      <c r="AG834" s="23"/>
      <c r="AH834" s="23"/>
      <c r="AI834" s="23"/>
      <c r="AJ834" s="23"/>
      <c r="AK834" s="23"/>
      <c r="AL834" s="48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</row>
    <row r="835" spans="1:58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52"/>
      <c r="AD835" s="23"/>
      <c r="AE835" s="23"/>
      <c r="AF835" s="23"/>
      <c r="AG835" s="23"/>
      <c r="AH835" s="23"/>
      <c r="AI835" s="23"/>
      <c r="AJ835" s="23"/>
      <c r="AK835" s="23"/>
      <c r="AL835" s="48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</row>
    <row r="836" spans="1:58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52"/>
      <c r="AD836" s="23"/>
      <c r="AE836" s="23"/>
      <c r="AF836" s="23"/>
      <c r="AG836" s="23"/>
      <c r="AH836" s="23"/>
      <c r="AI836" s="23"/>
      <c r="AJ836" s="23"/>
      <c r="AK836" s="23"/>
      <c r="AL836" s="48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</row>
    <row r="837" spans="1:58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52"/>
      <c r="AD837" s="23"/>
      <c r="AE837" s="23"/>
      <c r="AF837" s="23"/>
      <c r="AG837" s="23"/>
      <c r="AH837" s="23"/>
      <c r="AI837" s="23"/>
      <c r="AJ837" s="23"/>
      <c r="AK837" s="23"/>
      <c r="AL837" s="48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</row>
    <row r="838" spans="1:58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52"/>
      <c r="AD838" s="23"/>
      <c r="AE838" s="23"/>
      <c r="AF838" s="23"/>
      <c r="AG838" s="23"/>
      <c r="AH838" s="23"/>
      <c r="AI838" s="23"/>
      <c r="AJ838" s="23"/>
      <c r="AK838" s="23"/>
      <c r="AL838" s="48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</row>
    <row r="839" spans="1:58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52"/>
      <c r="AD839" s="23"/>
      <c r="AE839" s="23"/>
      <c r="AF839" s="23"/>
      <c r="AG839" s="23"/>
      <c r="AH839" s="23"/>
      <c r="AI839" s="23"/>
      <c r="AJ839" s="23"/>
      <c r="AK839" s="23"/>
      <c r="AL839" s="48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</row>
    <row r="840" spans="1:58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52"/>
      <c r="AD840" s="23"/>
      <c r="AE840" s="23"/>
      <c r="AF840" s="23"/>
      <c r="AG840" s="23"/>
      <c r="AH840" s="23"/>
      <c r="AI840" s="23"/>
      <c r="AJ840" s="23"/>
      <c r="AK840" s="23"/>
      <c r="AL840" s="48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</row>
    <row r="841" spans="1:58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52"/>
      <c r="AD841" s="23"/>
      <c r="AE841" s="23"/>
      <c r="AF841" s="23"/>
      <c r="AG841" s="23"/>
      <c r="AH841" s="23"/>
      <c r="AI841" s="23"/>
      <c r="AJ841" s="23"/>
      <c r="AK841" s="23"/>
      <c r="AL841" s="48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</row>
    <row r="842" spans="1:58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52"/>
      <c r="AD842" s="23"/>
      <c r="AE842" s="23"/>
      <c r="AF842" s="23"/>
      <c r="AG842" s="23"/>
      <c r="AH842" s="23"/>
      <c r="AI842" s="23"/>
      <c r="AJ842" s="23"/>
      <c r="AK842" s="23"/>
      <c r="AL842" s="48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</row>
    <row r="843" spans="1:58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52"/>
      <c r="AD843" s="23"/>
      <c r="AE843" s="23"/>
      <c r="AF843" s="23"/>
      <c r="AG843" s="23"/>
      <c r="AH843" s="23"/>
      <c r="AI843" s="23"/>
      <c r="AJ843" s="23"/>
      <c r="AK843" s="23"/>
      <c r="AL843" s="48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</row>
    <row r="844" spans="1:58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52"/>
      <c r="AD844" s="23"/>
      <c r="AE844" s="23"/>
      <c r="AF844" s="23"/>
      <c r="AG844" s="23"/>
      <c r="AH844" s="23"/>
      <c r="AI844" s="23"/>
      <c r="AJ844" s="23"/>
      <c r="AK844" s="23"/>
      <c r="AL844" s="48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</row>
    <row r="845" spans="1:58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52"/>
      <c r="AD845" s="23"/>
      <c r="AE845" s="23"/>
      <c r="AF845" s="23"/>
      <c r="AG845" s="23"/>
      <c r="AH845" s="23"/>
      <c r="AI845" s="23"/>
      <c r="AJ845" s="23"/>
      <c r="AK845" s="23"/>
      <c r="AL845" s="48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</row>
    <row r="846" spans="1:58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52"/>
      <c r="AD846" s="23"/>
      <c r="AE846" s="23"/>
      <c r="AF846" s="23"/>
      <c r="AG846" s="23"/>
      <c r="AH846" s="23"/>
      <c r="AI846" s="23"/>
      <c r="AJ846" s="23"/>
      <c r="AK846" s="23"/>
      <c r="AL846" s="48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</row>
    <row r="847" spans="1:58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52"/>
      <c r="AD847" s="23"/>
      <c r="AE847" s="23"/>
      <c r="AF847" s="23"/>
      <c r="AG847" s="23"/>
      <c r="AH847" s="23"/>
      <c r="AI847" s="23"/>
      <c r="AJ847" s="23"/>
      <c r="AK847" s="23"/>
      <c r="AL847" s="48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</row>
    <row r="848" spans="1:58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52"/>
      <c r="AD848" s="23"/>
      <c r="AE848" s="23"/>
      <c r="AF848" s="23"/>
      <c r="AG848" s="23"/>
      <c r="AH848" s="23"/>
      <c r="AI848" s="23"/>
      <c r="AJ848" s="23"/>
      <c r="AK848" s="23"/>
      <c r="AL848" s="48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</row>
    <row r="849" spans="1:58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52"/>
      <c r="AD849" s="23"/>
      <c r="AE849" s="23"/>
      <c r="AF849" s="23"/>
      <c r="AG849" s="23"/>
      <c r="AH849" s="23"/>
      <c r="AI849" s="23"/>
      <c r="AJ849" s="23"/>
      <c r="AK849" s="23"/>
      <c r="AL849" s="48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</row>
    <row r="850" spans="1:58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52"/>
      <c r="AD850" s="23"/>
      <c r="AE850" s="23"/>
      <c r="AF850" s="23"/>
      <c r="AG850" s="23"/>
      <c r="AH850" s="23"/>
      <c r="AI850" s="23"/>
      <c r="AJ850" s="23"/>
      <c r="AK850" s="23"/>
      <c r="AL850" s="48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</row>
    <row r="851" spans="1:58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52"/>
      <c r="AD851" s="23"/>
      <c r="AE851" s="23"/>
      <c r="AF851" s="23"/>
      <c r="AG851" s="23"/>
      <c r="AH851" s="23"/>
      <c r="AI851" s="23"/>
      <c r="AJ851" s="23"/>
      <c r="AK851" s="23"/>
      <c r="AL851" s="48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</row>
    <row r="852" spans="1:58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52"/>
      <c r="AD852" s="23"/>
      <c r="AE852" s="23"/>
      <c r="AF852" s="23"/>
      <c r="AG852" s="23"/>
      <c r="AH852" s="23"/>
      <c r="AI852" s="23"/>
      <c r="AJ852" s="23"/>
      <c r="AK852" s="23"/>
      <c r="AL852" s="48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</row>
    <row r="853" spans="1:58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52"/>
      <c r="AD853" s="23"/>
      <c r="AE853" s="23"/>
      <c r="AF853" s="23"/>
      <c r="AG853" s="23"/>
      <c r="AH853" s="23"/>
      <c r="AI853" s="23"/>
      <c r="AJ853" s="23"/>
      <c r="AK853" s="23"/>
      <c r="AL853" s="48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</row>
    <row r="854" spans="1:58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52"/>
      <c r="AD854" s="23"/>
      <c r="AE854" s="23"/>
      <c r="AF854" s="23"/>
      <c r="AG854" s="23"/>
      <c r="AH854" s="23"/>
      <c r="AI854" s="23"/>
      <c r="AJ854" s="23"/>
      <c r="AK854" s="23"/>
      <c r="AL854" s="48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</row>
    <row r="855" spans="1:58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52"/>
      <c r="AD855" s="23"/>
      <c r="AE855" s="23"/>
      <c r="AF855" s="23"/>
      <c r="AG855" s="23"/>
      <c r="AH855" s="23"/>
      <c r="AI855" s="23"/>
      <c r="AJ855" s="23"/>
      <c r="AK855" s="23"/>
      <c r="AL855" s="48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</row>
    <row r="856" spans="1:58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52"/>
      <c r="AD856" s="23"/>
      <c r="AE856" s="23"/>
      <c r="AF856" s="23"/>
      <c r="AG856" s="23"/>
      <c r="AH856" s="23"/>
      <c r="AI856" s="23"/>
      <c r="AJ856" s="23"/>
      <c r="AK856" s="23"/>
      <c r="AL856" s="48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</row>
    <row r="857" spans="1:58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52"/>
      <c r="AD857" s="23"/>
      <c r="AE857" s="23"/>
      <c r="AF857" s="23"/>
      <c r="AG857" s="23"/>
      <c r="AH857" s="23"/>
      <c r="AI857" s="23"/>
      <c r="AJ857" s="23"/>
      <c r="AK857" s="23"/>
      <c r="AL857" s="48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</row>
    <row r="858" spans="1:58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52"/>
      <c r="AD858" s="23"/>
      <c r="AE858" s="23"/>
      <c r="AF858" s="23"/>
      <c r="AG858" s="23"/>
      <c r="AH858" s="23"/>
      <c r="AI858" s="23"/>
      <c r="AJ858" s="23"/>
      <c r="AK858" s="23"/>
      <c r="AL858" s="48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</row>
    <row r="859" spans="1:58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52"/>
      <c r="AD859" s="23"/>
      <c r="AE859" s="23"/>
      <c r="AF859" s="23"/>
      <c r="AG859" s="23"/>
      <c r="AH859" s="23"/>
      <c r="AI859" s="23"/>
      <c r="AJ859" s="23"/>
      <c r="AK859" s="23"/>
      <c r="AL859" s="48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</row>
    <row r="860" spans="1:58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52"/>
      <c r="AD860" s="23"/>
      <c r="AE860" s="23"/>
      <c r="AF860" s="23"/>
      <c r="AG860" s="23"/>
      <c r="AH860" s="23"/>
      <c r="AI860" s="23"/>
      <c r="AJ860" s="23"/>
      <c r="AK860" s="23"/>
      <c r="AL860" s="48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</row>
    <row r="861" spans="1:58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52"/>
      <c r="AD861" s="23"/>
      <c r="AE861" s="23"/>
      <c r="AF861" s="23"/>
      <c r="AG861" s="23"/>
      <c r="AH861" s="23"/>
      <c r="AI861" s="23"/>
      <c r="AJ861" s="23"/>
      <c r="AK861" s="23"/>
      <c r="AL861" s="48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</row>
    <row r="862" spans="1:58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52"/>
      <c r="AD862" s="23"/>
      <c r="AE862" s="23"/>
      <c r="AF862" s="23"/>
      <c r="AG862" s="23"/>
      <c r="AH862" s="23"/>
      <c r="AI862" s="23"/>
      <c r="AJ862" s="23"/>
      <c r="AK862" s="23"/>
      <c r="AL862" s="48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</row>
    <row r="863" spans="1:58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52"/>
      <c r="AD863" s="23"/>
      <c r="AE863" s="23"/>
      <c r="AF863" s="23"/>
      <c r="AG863" s="23"/>
      <c r="AH863" s="23"/>
      <c r="AI863" s="23"/>
      <c r="AJ863" s="23"/>
      <c r="AK863" s="23"/>
      <c r="AL863" s="48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</row>
    <row r="864" spans="1:58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52"/>
      <c r="AD864" s="23"/>
      <c r="AE864" s="23"/>
      <c r="AF864" s="23"/>
      <c r="AG864" s="23"/>
      <c r="AH864" s="23"/>
      <c r="AI864" s="23"/>
      <c r="AJ864" s="23"/>
      <c r="AK864" s="23"/>
      <c r="AL864" s="48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</row>
    <row r="865" spans="1:58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52"/>
      <c r="AD865" s="23"/>
      <c r="AE865" s="23"/>
      <c r="AF865" s="23"/>
      <c r="AG865" s="23"/>
      <c r="AH865" s="23"/>
      <c r="AI865" s="23"/>
      <c r="AJ865" s="23"/>
      <c r="AK865" s="23"/>
      <c r="AL865" s="48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</row>
    <row r="866" spans="1:58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52"/>
      <c r="AD866" s="23"/>
      <c r="AE866" s="23"/>
      <c r="AF866" s="23"/>
      <c r="AG866" s="23"/>
      <c r="AH866" s="23"/>
      <c r="AI866" s="23"/>
      <c r="AJ866" s="23"/>
      <c r="AK866" s="23"/>
      <c r="AL866" s="48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</row>
    <row r="867" spans="1:58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52"/>
      <c r="AD867" s="23"/>
      <c r="AE867" s="23"/>
      <c r="AF867" s="23"/>
      <c r="AG867" s="23"/>
      <c r="AH867" s="23"/>
      <c r="AI867" s="23"/>
      <c r="AJ867" s="23"/>
      <c r="AK867" s="23"/>
      <c r="AL867" s="48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</row>
    <row r="868" spans="1:58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52"/>
      <c r="AD868" s="23"/>
      <c r="AE868" s="23"/>
      <c r="AF868" s="23"/>
      <c r="AG868" s="23"/>
      <c r="AH868" s="23"/>
      <c r="AI868" s="23"/>
      <c r="AJ868" s="23"/>
      <c r="AK868" s="23"/>
      <c r="AL868" s="48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</row>
    <row r="869" spans="1:58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52"/>
      <c r="AD869" s="23"/>
      <c r="AE869" s="23"/>
      <c r="AF869" s="23"/>
      <c r="AG869" s="23"/>
      <c r="AH869" s="23"/>
      <c r="AI869" s="23"/>
      <c r="AJ869" s="23"/>
      <c r="AK869" s="23"/>
      <c r="AL869" s="48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</row>
    <row r="870" spans="1:58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52"/>
      <c r="AD870" s="23"/>
      <c r="AE870" s="23"/>
      <c r="AF870" s="23"/>
      <c r="AG870" s="23"/>
      <c r="AH870" s="23"/>
      <c r="AI870" s="23"/>
      <c r="AJ870" s="23"/>
      <c r="AK870" s="23"/>
      <c r="AL870" s="48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</row>
    <row r="871" spans="1:58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52"/>
      <c r="AD871" s="23"/>
      <c r="AE871" s="23"/>
      <c r="AF871" s="23"/>
      <c r="AG871" s="23"/>
      <c r="AH871" s="23"/>
      <c r="AI871" s="23"/>
      <c r="AJ871" s="23"/>
      <c r="AK871" s="23"/>
      <c r="AL871" s="48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</row>
    <row r="872" spans="1:58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52"/>
      <c r="AD872" s="23"/>
      <c r="AE872" s="23"/>
      <c r="AF872" s="23"/>
      <c r="AG872" s="23"/>
      <c r="AH872" s="23"/>
      <c r="AI872" s="23"/>
      <c r="AJ872" s="23"/>
      <c r="AK872" s="23"/>
      <c r="AL872" s="48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</row>
    <row r="873" spans="1:58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52"/>
      <c r="AD873" s="23"/>
      <c r="AE873" s="23"/>
      <c r="AF873" s="23"/>
      <c r="AG873" s="23"/>
      <c r="AH873" s="23"/>
      <c r="AI873" s="23"/>
      <c r="AJ873" s="23"/>
      <c r="AK873" s="23"/>
      <c r="AL873" s="48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</row>
    <row r="874" spans="1:58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52"/>
      <c r="AD874" s="23"/>
      <c r="AE874" s="23"/>
      <c r="AF874" s="23"/>
      <c r="AG874" s="23"/>
      <c r="AH874" s="23"/>
      <c r="AI874" s="23"/>
      <c r="AJ874" s="23"/>
      <c r="AK874" s="23"/>
      <c r="AL874" s="48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</row>
    <row r="875" spans="1:58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52"/>
      <c r="AD875" s="23"/>
      <c r="AE875" s="23"/>
      <c r="AF875" s="23"/>
      <c r="AG875" s="23"/>
      <c r="AH875" s="23"/>
      <c r="AI875" s="23"/>
      <c r="AJ875" s="23"/>
      <c r="AK875" s="23"/>
      <c r="AL875" s="48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</row>
    <row r="876" spans="1:58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52"/>
      <c r="AD876" s="23"/>
      <c r="AE876" s="23"/>
      <c r="AF876" s="23"/>
      <c r="AG876" s="23"/>
      <c r="AH876" s="23"/>
      <c r="AI876" s="23"/>
      <c r="AJ876" s="23"/>
      <c r="AK876" s="23"/>
      <c r="AL876" s="48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</row>
    <row r="877" spans="1:58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52"/>
      <c r="AD877" s="23"/>
      <c r="AE877" s="23"/>
      <c r="AF877" s="23"/>
      <c r="AG877" s="23"/>
      <c r="AH877" s="23"/>
      <c r="AI877" s="23"/>
      <c r="AJ877" s="23"/>
      <c r="AK877" s="23"/>
      <c r="AL877" s="48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</row>
    <row r="878" spans="1:58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52"/>
      <c r="AD878" s="23"/>
      <c r="AE878" s="23"/>
      <c r="AF878" s="23"/>
      <c r="AG878" s="23"/>
      <c r="AH878" s="23"/>
      <c r="AI878" s="23"/>
      <c r="AJ878" s="23"/>
      <c r="AK878" s="23"/>
      <c r="AL878" s="48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</row>
    <row r="879" spans="1:58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52"/>
      <c r="AD879" s="23"/>
      <c r="AE879" s="23"/>
      <c r="AF879" s="23"/>
      <c r="AG879" s="23"/>
      <c r="AH879" s="23"/>
      <c r="AI879" s="23"/>
      <c r="AJ879" s="23"/>
      <c r="AK879" s="23"/>
      <c r="AL879" s="48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</row>
    <row r="880" spans="1:58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52"/>
      <c r="AD880" s="23"/>
      <c r="AE880" s="23"/>
      <c r="AF880" s="23"/>
      <c r="AG880" s="23"/>
      <c r="AH880" s="23"/>
      <c r="AI880" s="23"/>
      <c r="AJ880" s="23"/>
      <c r="AK880" s="23"/>
      <c r="AL880" s="48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</row>
    <row r="881" spans="1:58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52"/>
      <c r="AD881" s="23"/>
      <c r="AE881" s="23"/>
      <c r="AF881" s="23"/>
      <c r="AG881" s="23"/>
      <c r="AH881" s="23"/>
      <c r="AI881" s="23"/>
      <c r="AJ881" s="23"/>
      <c r="AK881" s="23"/>
      <c r="AL881" s="48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</row>
    <row r="882" spans="1:58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52"/>
      <c r="AD882" s="23"/>
      <c r="AE882" s="23"/>
      <c r="AF882" s="23"/>
      <c r="AG882" s="23"/>
      <c r="AH882" s="23"/>
      <c r="AI882" s="23"/>
      <c r="AJ882" s="23"/>
      <c r="AK882" s="23"/>
      <c r="AL882" s="48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</row>
    <row r="883" spans="1:58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52"/>
      <c r="AD883" s="23"/>
      <c r="AE883" s="23"/>
      <c r="AF883" s="23"/>
      <c r="AG883" s="23"/>
      <c r="AH883" s="23"/>
      <c r="AI883" s="23"/>
      <c r="AJ883" s="23"/>
      <c r="AK883" s="23"/>
      <c r="AL883" s="48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</row>
    <row r="884" spans="1:58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52"/>
      <c r="AD884" s="23"/>
      <c r="AE884" s="23"/>
      <c r="AF884" s="23"/>
      <c r="AG884" s="23"/>
      <c r="AH884" s="23"/>
      <c r="AI884" s="23"/>
      <c r="AJ884" s="23"/>
      <c r="AK884" s="23"/>
      <c r="AL884" s="48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</row>
    <row r="885" spans="1:58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52"/>
      <c r="AD885" s="23"/>
      <c r="AE885" s="23"/>
      <c r="AF885" s="23"/>
      <c r="AG885" s="23"/>
      <c r="AH885" s="23"/>
      <c r="AI885" s="23"/>
      <c r="AJ885" s="23"/>
      <c r="AK885" s="23"/>
      <c r="AL885" s="48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</row>
    <row r="886" spans="1:58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52"/>
      <c r="AD886" s="23"/>
      <c r="AE886" s="23"/>
      <c r="AF886" s="23"/>
      <c r="AG886" s="23"/>
      <c r="AH886" s="23"/>
      <c r="AI886" s="23"/>
      <c r="AJ886" s="23"/>
      <c r="AK886" s="23"/>
      <c r="AL886" s="48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</row>
    <row r="887" spans="1:58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52"/>
      <c r="AD887" s="23"/>
      <c r="AE887" s="23"/>
      <c r="AF887" s="23"/>
      <c r="AG887" s="23"/>
      <c r="AH887" s="23"/>
      <c r="AI887" s="23"/>
      <c r="AJ887" s="23"/>
      <c r="AK887" s="23"/>
      <c r="AL887" s="48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</row>
    <row r="888" spans="1:58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52"/>
      <c r="AD888" s="23"/>
      <c r="AE888" s="23"/>
      <c r="AF888" s="23"/>
      <c r="AG888" s="23"/>
      <c r="AH888" s="23"/>
      <c r="AI888" s="23"/>
      <c r="AJ888" s="23"/>
      <c r="AK888" s="23"/>
      <c r="AL888" s="48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</row>
    <row r="889" spans="1:58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52"/>
      <c r="AD889" s="23"/>
      <c r="AE889" s="23"/>
      <c r="AF889" s="23"/>
      <c r="AG889" s="23"/>
      <c r="AH889" s="23"/>
      <c r="AI889" s="23"/>
      <c r="AJ889" s="23"/>
      <c r="AK889" s="23"/>
      <c r="AL889" s="48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</row>
    <row r="890" spans="1:58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52"/>
      <c r="AD890" s="23"/>
      <c r="AE890" s="23"/>
      <c r="AF890" s="23"/>
      <c r="AG890" s="23"/>
      <c r="AH890" s="23"/>
      <c r="AI890" s="23"/>
      <c r="AJ890" s="23"/>
      <c r="AK890" s="23"/>
      <c r="AL890" s="48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</row>
    <row r="891" spans="1:58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52"/>
      <c r="AD891" s="23"/>
      <c r="AE891" s="23"/>
      <c r="AF891" s="23"/>
      <c r="AG891" s="23"/>
      <c r="AH891" s="23"/>
      <c r="AI891" s="23"/>
      <c r="AJ891" s="23"/>
      <c r="AK891" s="23"/>
      <c r="AL891" s="48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</row>
    <row r="892" spans="1:58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52"/>
      <c r="AD892" s="23"/>
      <c r="AE892" s="23"/>
      <c r="AF892" s="23"/>
      <c r="AG892" s="23"/>
      <c r="AH892" s="23"/>
      <c r="AI892" s="23"/>
      <c r="AJ892" s="23"/>
      <c r="AK892" s="23"/>
      <c r="AL892" s="48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</row>
    <row r="893" spans="1:58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52"/>
      <c r="AD893" s="23"/>
      <c r="AE893" s="23"/>
      <c r="AF893" s="23"/>
      <c r="AG893" s="23"/>
      <c r="AH893" s="23"/>
      <c r="AI893" s="23"/>
      <c r="AJ893" s="23"/>
      <c r="AK893" s="23"/>
      <c r="AL893" s="48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</row>
    <row r="894" spans="1:58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52"/>
      <c r="AD894" s="23"/>
      <c r="AE894" s="23"/>
      <c r="AF894" s="23"/>
      <c r="AG894" s="23"/>
      <c r="AH894" s="23"/>
      <c r="AI894" s="23"/>
      <c r="AJ894" s="23"/>
      <c r="AK894" s="23"/>
      <c r="AL894" s="48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</row>
    <row r="895" spans="1:58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52"/>
      <c r="AD895" s="23"/>
      <c r="AE895" s="23"/>
      <c r="AF895" s="23"/>
      <c r="AG895" s="23"/>
      <c r="AH895" s="23"/>
      <c r="AI895" s="23"/>
      <c r="AJ895" s="23"/>
      <c r="AK895" s="23"/>
      <c r="AL895" s="48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</row>
    <row r="896" spans="1:58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52"/>
      <c r="AD896" s="23"/>
      <c r="AE896" s="23"/>
      <c r="AF896" s="23"/>
      <c r="AG896" s="23"/>
      <c r="AH896" s="23"/>
      <c r="AI896" s="23"/>
      <c r="AJ896" s="23"/>
      <c r="AK896" s="23"/>
      <c r="AL896" s="48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</row>
    <row r="897" spans="1:58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52"/>
      <c r="AD897" s="23"/>
      <c r="AE897" s="23"/>
      <c r="AF897" s="23"/>
      <c r="AG897" s="23"/>
      <c r="AH897" s="23"/>
      <c r="AI897" s="23"/>
      <c r="AJ897" s="23"/>
      <c r="AK897" s="23"/>
      <c r="AL897" s="48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</row>
    <row r="898" spans="1:58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52"/>
      <c r="AD898" s="23"/>
      <c r="AE898" s="23"/>
      <c r="AF898" s="23"/>
      <c r="AG898" s="23"/>
      <c r="AH898" s="23"/>
      <c r="AI898" s="23"/>
      <c r="AJ898" s="23"/>
      <c r="AK898" s="23"/>
      <c r="AL898" s="48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</row>
    <row r="899" spans="1:58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52"/>
      <c r="AD899" s="23"/>
      <c r="AE899" s="23"/>
      <c r="AF899" s="23"/>
      <c r="AG899" s="23"/>
      <c r="AH899" s="23"/>
      <c r="AI899" s="23"/>
      <c r="AJ899" s="23"/>
      <c r="AK899" s="23"/>
      <c r="AL899" s="48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</row>
    <row r="900" spans="1:58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52"/>
      <c r="AD900" s="23"/>
      <c r="AE900" s="23"/>
      <c r="AF900" s="23"/>
      <c r="AG900" s="23"/>
      <c r="AH900" s="23"/>
      <c r="AI900" s="23"/>
      <c r="AJ900" s="23"/>
      <c r="AK900" s="23"/>
      <c r="AL900" s="48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</row>
    <row r="901" spans="1:58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52"/>
      <c r="AD901" s="23"/>
      <c r="AE901" s="23"/>
      <c r="AF901" s="23"/>
      <c r="AG901" s="23"/>
      <c r="AH901" s="23"/>
      <c r="AI901" s="23"/>
      <c r="AJ901" s="23"/>
      <c r="AK901" s="23"/>
      <c r="AL901" s="48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</row>
    <row r="902" spans="1:58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52"/>
      <c r="AD902" s="23"/>
      <c r="AE902" s="23"/>
      <c r="AF902" s="23"/>
      <c r="AG902" s="23"/>
      <c r="AH902" s="23"/>
      <c r="AI902" s="23"/>
      <c r="AJ902" s="23"/>
      <c r="AK902" s="23"/>
      <c r="AL902" s="48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</row>
    <row r="903" spans="1:58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52"/>
      <c r="AD903" s="23"/>
      <c r="AE903" s="23"/>
      <c r="AF903" s="23"/>
      <c r="AG903" s="23"/>
      <c r="AH903" s="23"/>
      <c r="AI903" s="23"/>
      <c r="AJ903" s="23"/>
      <c r="AK903" s="23"/>
      <c r="AL903" s="48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</row>
    <row r="904" spans="1:58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52"/>
      <c r="AD904" s="23"/>
      <c r="AE904" s="23"/>
      <c r="AF904" s="23"/>
      <c r="AG904" s="23"/>
      <c r="AH904" s="23"/>
      <c r="AI904" s="23"/>
      <c r="AJ904" s="23"/>
      <c r="AK904" s="23"/>
      <c r="AL904" s="48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</row>
    <row r="905" spans="1:58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52"/>
      <c r="AD905" s="23"/>
      <c r="AE905" s="23"/>
      <c r="AF905" s="23"/>
      <c r="AG905" s="23"/>
      <c r="AH905" s="23"/>
      <c r="AI905" s="23"/>
      <c r="AJ905" s="23"/>
      <c r="AK905" s="23"/>
      <c r="AL905" s="48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</row>
    <row r="906" spans="1:58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52"/>
      <c r="AD906" s="23"/>
      <c r="AE906" s="23"/>
      <c r="AF906" s="23"/>
      <c r="AG906" s="23"/>
      <c r="AH906" s="23"/>
      <c r="AI906" s="23"/>
      <c r="AJ906" s="23"/>
      <c r="AK906" s="23"/>
      <c r="AL906" s="48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</row>
    <row r="907" spans="1:58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52"/>
      <c r="AD907" s="23"/>
      <c r="AE907" s="23"/>
      <c r="AF907" s="23"/>
      <c r="AG907" s="23"/>
      <c r="AH907" s="23"/>
      <c r="AI907" s="23"/>
      <c r="AJ907" s="23"/>
      <c r="AK907" s="23"/>
      <c r="AL907" s="48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</row>
    <row r="908" spans="1:58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52"/>
      <c r="AD908" s="23"/>
      <c r="AE908" s="23"/>
      <c r="AF908" s="23"/>
      <c r="AG908" s="23"/>
      <c r="AH908" s="23"/>
      <c r="AI908" s="23"/>
      <c r="AJ908" s="23"/>
      <c r="AK908" s="23"/>
      <c r="AL908" s="48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</row>
    <row r="909" spans="1:58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52"/>
      <c r="AD909" s="23"/>
      <c r="AE909" s="23"/>
      <c r="AF909" s="23"/>
      <c r="AG909" s="23"/>
      <c r="AH909" s="23"/>
      <c r="AI909" s="23"/>
      <c r="AJ909" s="23"/>
      <c r="AK909" s="23"/>
      <c r="AL909" s="48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</row>
    <row r="910" spans="1:58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52"/>
      <c r="AD910" s="23"/>
      <c r="AE910" s="23"/>
      <c r="AF910" s="23"/>
      <c r="AG910" s="23"/>
      <c r="AH910" s="23"/>
      <c r="AI910" s="23"/>
      <c r="AJ910" s="23"/>
      <c r="AK910" s="23"/>
      <c r="AL910" s="48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</row>
    <row r="911" spans="1:58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52"/>
      <c r="AD911" s="23"/>
      <c r="AE911" s="23"/>
      <c r="AF911" s="23"/>
      <c r="AG911" s="23"/>
      <c r="AH911" s="23"/>
      <c r="AI911" s="23"/>
      <c r="AJ911" s="23"/>
      <c r="AK911" s="23"/>
      <c r="AL911" s="48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</row>
    <row r="912" spans="1:58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52"/>
      <c r="AD912" s="23"/>
      <c r="AE912" s="23"/>
      <c r="AF912" s="23"/>
      <c r="AG912" s="23"/>
      <c r="AH912" s="23"/>
      <c r="AI912" s="23"/>
      <c r="AJ912" s="23"/>
      <c r="AK912" s="23"/>
      <c r="AL912" s="48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</row>
    <row r="913" spans="1:58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52"/>
      <c r="AD913" s="23"/>
      <c r="AE913" s="23"/>
      <c r="AF913" s="23"/>
      <c r="AG913" s="23"/>
      <c r="AH913" s="23"/>
      <c r="AI913" s="23"/>
      <c r="AJ913" s="23"/>
      <c r="AK913" s="23"/>
      <c r="AL913" s="48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</row>
    <row r="914" spans="1:58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52"/>
      <c r="AD914" s="23"/>
      <c r="AE914" s="23"/>
      <c r="AF914" s="23"/>
      <c r="AG914" s="23"/>
      <c r="AH914" s="23"/>
      <c r="AI914" s="23"/>
      <c r="AJ914" s="23"/>
      <c r="AK914" s="23"/>
      <c r="AL914" s="48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</row>
    <row r="915" spans="1:58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52"/>
      <c r="AD915" s="23"/>
      <c r="AE915" s="23"/>
      <c r="AF915" s="23"/>
      <c r="AG915" s="23"/>
      <c r="AH915" s="23"/>
      <c r="AI915" s="23"/>
      <c r="AJ915" s="23"/>
      <c r="AK915" s="23"/>
      <c r="AL915" s="48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</row>
    <row r="916" spans="1:58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52"/>
      <c r="AD916" s="23"/>
      <c r="AE916" s="23"/>
      <c r="AF916" s="23"/>
      <c r="AG916" s="23"/>
      <c r="AH916" s="23"/>
      <c r="AI916" s="23"/>
      <c r="AJ916" s="23"/>
      <c r="AK916" s="23"/>
      <c r="AL916" s="48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</row>
    <row r="917" spans="1:58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52"/>
      <c r="AD917" s="23"/>
      <c r="AE917" s="23"/>
      <c r="AF917" s="23"/>
      <c r="AG917" s="23"/>
      <c r="AH917" s="23"/>
      <c r="AI917" s="23"/>
      <c r="AJ917" s="23"/>
      <c r="AK917" s="23"/>
      <c r="AL917" s="48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</row>
    <row r="918" spans="1:58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52"/>
      <c r="AD918" s="23"/>
      <c r="AE918" s="23"/>
      <c r="AF918" s="23"/>
      <c r="AG918" s="23"/>
      <c r="AH918" s="23"/>
      <c r="AI918" s="23"/>
      <c r="AJ918" s="23"/>
      <c r="AK918" s="23"/>
      <c r="AL918" s="48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</row>
    <row r="919" spans="1:58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52"/>
      <c r="AD919" s="23"/>
      <c r="AE919" s="23"/>
      <c r="AF919" s="23"/>
      <c r="AG919" s="23"/>
      <c r="AH919" s="23"/>
      <c r="AI919" s="23"/>
      <c r="AJ919" s="23"/>
      <c r="AK919" s="23"/>
      <c r="AL919" s="48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</row>
    <row r="920" spans="1:58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52"/>
      <c r="AD920" s="23"/>
      <c r="AE920" s="23"/>
      <c r="AF920" s="23"/>
      <c r="AG920" s="23"/>
      <c r="AH920" s="23"/>
      <c r="AI920" s="23"/>
      <c r="AJ920" s="23"/>
      <c r="AK920" s="23"/>
      <c r="AL920" s="48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</row>
    <row r="921" spans="1:58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52"/>
      <c r="AD921" s="23"/>
      <c r="AE921" s="23"/>
      <c r="AF921" s="23"/>
      <c r="AG921" s="23"/>
      <c r="AH921" s="23"/>
      <c r="AI921" s="23"/>
      <c r="AJ921" s="23"/>
      <c r="AK921" s="23"/>
      <c r="AL921" s="48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</row>
    <row r="922" spans="1:58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52"/>
      <c r="AD922" s="23"/>
      <c r="AE922" s="23"/>
      <c r="AF922" s="23"/>
      <c r="AG922" s="23"/>
      <c r="AH922" s="23"/>
      <c r="AI922" s="23"/>
      <c r="AJ922" s="23"/>
      <c r="AK922" s="23"/>
      <c r="AL922" s="48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</row>
    <row r="923" spans="1:58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52"/>
      <c r="AD923" s="23"/>
      <c r="AE923" s="23"/>
      <c r="AF923" s="23"/>
      <c r="AG923" s="23"/>
      <c r="AH923" s="23"/>
      <c r="AI923" s="23"/>
      <c r="AJ923" s="23"/>
      <c r="AK923" s="23"/>
      <c r="AL923" s="48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</row>
    <row r="924" spans="1:58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52"/>
      <c r="AD924" s="23"/>
      <c r="AE924" s="23"/>
      <c r="AF924" s="23"/>
      <c r="AG924" s="23"/>
      <c r="AH924" s="23"/>
      <c r="AI924" s="23"/>
      <c r="AJ924" s="23"/>
      <c r="AK924" s="23"/>
      <c r="AL924" s="48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</row>
    <row r="925" spans="1:58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52"/>
      <c r="AD925" s="23"/>
      <c r="AE925" s="23"/>
      <c r="AF925" s="23"/>
      <c r="AG925" s="23"/>
      <c r="AH925" s="23"/>
      <c r="AI925" s="23"/>
      <c r="AJ925" s="23"/>
      <c r="AK925" s="23"/>
      <c r="AL925" s="48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</row>
    <row r="926" spans="1:58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52"/>
      <c r="AD926" s="23"/>
      <c r="AE926" s="23"/>
      <c r="AF926" s="23"/>
      <c r="AG926" s="23"/>
      <c r="AH926" s="23"/>
      <c r="AI926" s="23"/>
      <c r="AJ926" s="23"/>
      <c r="AK926" s="23"/>
      <c r="AL926" s="48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</row>
    <row r="927" spans="1:58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52"/>
      <c r="AD927" s="23"/>
      <c r="AE927" s="23"/>
      <c r="AF927" s="23"/>
      <c r="AG927" s="23"/>
      <c r="AH927" s="23"/>
      <c r="AI927" s="23"/>
      <c r="AJ927" s="23"/>
      <c r="AK927" s="23"/>
      <c r="AL927" s="48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</row>
    <row r="928" spans="1:58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52"/>
      <c r="AD928" s="23"/>
      <c r="AE928" s="23"/>
      <c r="AF928" s="23"/>
      <c r="AG928" s="23"/>
      <c r="AH928" s="23"/>
      <c r="AI928" s="23"/>
      <c r="AJ928" s="23"/>
      <c r="AK928" s="23"/>
      <c r="AL928" s="48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</row>
    <row r="929" spans="1:58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52"/>
      <c r="AD929" s="23"/>
      <c r="AE929" s="23"/>
      <c r="AF929" s="23"/>
      <c r="AG929" s="23"/>
      <c r="AH929" s="23"/>
      <c r="AI929" s="23"/>
      <c r="AJ929" s="23"/>
      <c r="AK929" s="23"/>
      <c r="AL929" s="48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</row>
    <row r="930" spans="1:58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52"/>
      <c r="AD930" s="23"/>
      <c r="AE930" s="23"/>
      <c r="AF930" s="23"/>
      <c r="AG930" s="23"/>
      <c r="AH930" s="23"/>
      <c r="AI930" s="23"/>
      <c r="AJ930" s="23"/>
      <c r="AK930" s="23"/>
      <c r="AL930" s="48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</row>
    <row r="931" spans="1:58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52"/>
      <c r="AD931" s="23"/>
      <c r="AE931" s="23"/>
      <c r="AF931" s="23"/>
      <c r="AG931" s="23"/>
      <c r="AH931" s="23"/>
      <c r="AI931" s="23"/>
      <c r="AJ931" s="23"/>
      <c r="AK931" s="23"/>
      <c r="AL931" s="48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</row>
    <row r="932" spans="1:58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52"/>
      <c r="AD932" s="23"/>
      <c r="AE932" s="23"/>
      <c r="AF932" s="23"/>
      <c r="AG932" s="23"/>
      <c r="AH932" s="23"/>
      <c r="AI932" s="23"/>
      <c r="AJ932" s="23"/>
      <c r="AK932" s="23"/>
      <c r="AL932" s="48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</row>
    <row r="933" spans="1:58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52"/>
      <c r="AD933" s="23"/>
      <c r="AE933" s="23"/>
      <c r="AF933" s="23"/>
      <c r="AG933" s="23"/>
      <c r="AH933" s="23"/>
      <c r="AI933" s="23"/>
      <c r="AJ933" s="23"/>
      <c r="AK933" s="23"/>
      <c r="AL933" s="48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</row>
    <row r="934" spans="1:58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52"/>
      <c r="AD934" s="23"/>
      <c r="AE934" s="23"/>
      <c r="AF934" s="23"/>
      <c r="AG934" s="23"/>
      <c r="AH934" s="23"/>
      <c r="AI934" s="23"/>
      <c r="AJ934" s="23"/>
      <c r="AK934" s="23"/>
      <c r="AL934" s="48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</row>
    <row r="935" spans="1:58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52"/>
      <c r="AD935" s="23"/>
      <c r="AE935" s="23"/>
      <c r="AF935" s="23"/>
      <c r="AG935" s="23"/>
      <c r="AH935" s="23"/>
      <c r="AI935" s="23"/>
      <c r="AJ935" s="23"/>
      <c r="AK935" s="23"/>
      <c r="AL935" s="48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</row>
    <row r="936" spans="1:58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52"/>
      <c r="AD936" s="23"/>
      <c r="AE936" s="23"/>
      <c r="AF936" s="23"/>
      <c r="AG936" s="23"/>
      <c r="AH936" s="23"/>
      <c r="AI936" s="23"/>
      <c r="AJ936" s="23"/>
      <c r="AK936" s="23"/>
      <c r="AL936" s="48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</row>
    <row r="937" spans="1:58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52"/>
      <c r="AD937" s="23"/>
      <c r="AE937" s="23"/>
      <c r="AF937" s="23"/>
      <c r="AG937" s="23"/>
      <c r="AH937" s="23"/>
      <c r="AI937" s="23"/>
      <c r="AJ937" s="23"/>
      <c r="AK937" s="23"/>
      <c r="AL937" s="48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</row>
    <row r="938" spans="1:58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52"/>
      <c r="AD938" s="23"/>
      <c r="AE938" s="23"/>
      <c r="AF938" s="23"/>
      <c r="AG938" s="23"/>
      <c r="AH938" s="23"/>
      <c r="AI938" s="23"/>
      <c r="AJ938" s="23"/>
      <c r="AK938" s="23"/>
      <c r="AL938" s="48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</row>
    <row r="939" spans="1:58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52"/>
      <c r="AD939" s="23"/>
      <c r="AE939" s="23"/>
      <c r="AF939" s="23"/>
      <c r="AG939" s="23"/>
      <c r="AH939" s="23"/>
      <c r="AI939" s="23"/>
      <c r="AJ939" s="23"/>
      <c r="AK939" s="23"/>
      <c r="AL939" s="48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</row>
    <row r="940" spans="1:58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52"/>
      <c r="AD940" s="23"/>
      <c r="AE940" s="23"/>
      <c r="AF940" s="23"/>
      <c r="AG940" s="23"/>
      <c r="AH940" s="23"/>
      <c r="AI940" s="23"/>
      <c r="AJ940" s="23"/>
      <c r="AK940" s="23"/>
      <c r="AL940" s="48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</row>
    <row r="941" spans="1:58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52"/>
      <c r="AD941" s="23"/>
      <c r="AE941" s="23"/>
      <c r="AF941" s="23"/>
      <c r="AG941" s="23"/>
      <c r="AH941" s="23"/>
      <c r="AI941" s="23"/>
      <c r="AJ941" s="23"/>
      <c r="AK941" s="23"/>
      <c r="AL941" s="48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</row>
    <row r="942" spans="1:58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52"/>
      <c r="AD942" s="23"/>
      <c r="AE942" s="23"/>
      <c r="AF942" s="23"/>
      <c r="AG942" s="23"/>
      <c r="AH942" s="23"/>
      <c r="AI942" s="23"/>
      <c r="AJ942" s="23"/>
      <c r="AK942" s="23"/>
      <c r="AL942" s="48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</row>
    <row r="943" spans="1:58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52"/>
      <c r="AD943" s="23"/>
      <c r="AE943" s="23"/>
      <c r="AF943" s="23"/>
      <c r="AG943" s="23"/>
      <c r="AH943" s="23"/>
      <c r="AI943" s="23"/>
      <c r="AJ943" s="23"/>
      <c r="AK943" s="23"/>
      <c r="AL943" s="48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</row>
    <row r="944" spans="1:58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52"/>
      <c r="AD944" s="23"/>
      <c r="AE944" s="23"/>
      <c r="AF944" s="23"/>
      <c r="AG944" s="23"/>
      <c r="AH944" s="23"/>
      <c r="AI944" s="23"/>
      <c r="AJ944" s="23"/>
      <c r="AK944" s="23"/>
      <c r="AL944" s="48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</row>
    <row r="945" spans="1:58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52"/>
      <c r="AD945" s="23"/>
      <c r="AE945" s="23"/>
      <c r="AF945" s="23"/>
      <c r="AG945" s="23"/>
      <c r="AH945" s="23"/>
      <c r="AI945" s="23"/>
      <c r="AJ945" s="23"/>
      <c r="AK945" s="23"/>
      <c r="AL945" s="48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</row>
    <row r="946" spans="1:58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52"/>
      <c r="AD946" s="23"/>
      <c r="AE946" s="23"/>
      <c r="AF946" s="23"/>
      <c r="AG946" s="23"/>
      <c r="AH946" s="23"/>
      <c r="AI946" s="23"/>
      <c r="AJ946" s="23"/>
      <c r="AK946" s="23"/>
      <c r="AL946" s="48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</row>
    <row r="947" spans="1:58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52"/>
      <c r="AD947" s="23"/>
      <c r="AE947" s="23"/>
      <c r="AF947" s="23"/>
      <c r="AG947" s="23"/>
      <c r="AH947" s="23"/>
      <c r="AI947" s="23"/>
      <c r="AJ947" s="23"/>
      <c r="AK947" s="23"/>
      <c r="AL947" s="48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</row>
    <row r="948" spans="1:58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52"/>
      <c r="AD948" s="23"/>
      <c r="AE948" s="23"/>
      <c r="AF948" s="23"/>
      <c r="AG948" s="23"/>
      <c r="AH948" s="23"/>
      <c r="AI948" s="23"/>
      <c r="AJ948" s="23"/>
      <c r="AK948" s="23"/>
      <c r="AL948" s="48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</row>
    <row r="949" spans="1:58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52"/>
      <c r="AD949" s="23"/>
      <c r="AE949" s="23"/>
      <c r="AF949" s="23"/>
      <c r="AG949" s="23"/>
      <c r="AH949" s="23"/>
      <c r="AI949" s="23"/>
      <c r="AJ949" s="23"/>
      <c r="AK949" s="23"/>
      <c r="AL949" s="48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</row>
    <row r="950" spans="1:58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52"/>
      <c r="AD950" s="23"/>
      <c r="AE950" s="23"/>
      <c r="AF950" s="23"/>
      <c r="AG950" s="23"/>
      <c r="AH950" s="23"/>
      <c r="AI950" s="23"/>
      <c r="AJ950" s="23"/>
      <c r="AK950" s="23"/>
      <c r="AL950" s="48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</row>
    <row r="951" spans="1:58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52"/>
      <c r="AD951" s="23"/>
      <c r="AE951" s="23"/>
      <c r="AF951" s="23"/>
      <c r="AG951" s="23"/>
      <c r="AH951" s="23"/>
      <c r="AI951" s="23"/>
      <c r="AJ951" s="23"/>
      <c r="AK951" s="23"/>
      <c r="AL951" s="48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</row>
    <row r="952" spans="1:58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52"/>
      <c r="AD952" s="23"/>
      <c r="AE952" s="23"/>
      <c r="AF952" s="23"/>
      <c r="AG952" s="23"/>
      <c r="AH952" s="23"/>
      <c r="AI952" s="23"/>
      <c r="AJ952" s="23"/>
      <c r="AK952" s="23"/>
      <c r="AL952" s="48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</row>
    <row r="953" spans="1:58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52"/>
      <c r="AD953" s="23"/>
      <c r="AE953" s="23"/>
      <c r="AF953" s="23"/>
      <c r="AG953" s="23"/>
      <c r="AH953" s="23"/>
      <c r="AI953" s="23"/>
      <c r="AJ953" s="23"/>
      <c r="AK953" s="23"/>
      <c r="AL953" s="48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</row>
    <row r="954" spans="1:58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52"/>
      <c r="AD954" s="23"/>
      <c r="AE954" s="23"/>
      <c r="AF954" s="23"/>
      <c r="AG954" s="23"/>
      <c r="AH954" s="23"/>
      <c r="AI954" s="23"/>
      <c r="AJ954" s="23"/>
      <c r="AK954" s="23"/>
      <c r="AL954" s="48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</row>
    <row r="955" spans="1:58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52"/>
      <c r="AD955" s="23"/>
      <c r="AE955" s="23"/>
      <c r="AF955" s="23"/>
      <c r="AG955" s="23"/>
      <c r="AH955" s="23"/>
      <c r="AI955" s="23"/>
      <c r="AJ955" s="23"/>
      <c r="AK955" s="23"/>
      <c r="AL955" s="48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</row>
    <row r="956" spans="1:58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52"/>
      <c r="AD956" s="23"/>
      <c r="AE956" s="23"/>
      <c r="AF956" s="23"/>
      <c r="AG956" s="23"/>
      <c r="AH956" s="23"/>
      <c r="AI956" s="23"/>
      <c r="AJ956" s="23"/>
      <c r="AK956" s="23"/>
      <c r="AL956" s="48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</row>
    <row r="957" spans="1:58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52"/>
      <c r="AD957" s="23"/>
      <c r="AE957" s="23"/>
      <c r="AF957" s="23"/>
      <c r="AG957" s="23"/>
      <c r="AH957" s="23"/>
      <c r="AI957" s="23"/>
      <c r="AJ957" s="23"/>
      <c r="AK957" s="23"/>
      <c r="AL957" s="48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</row>
    <row r="958" spans="1:58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52"/>
      <c r="AD958" s="23"/>
      <c r="AE958" s="23"/>
      <c r="AF958" s="23"/>
      <c r="AG958" s="23"/>
      <c r="AH958" s="23"/>
      <c r="AI958" s="23"/>
      <c r="AJ958" s="23"/>
      <c r="AK958" s="23"/>
      <c r="AL958" s="48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</row>
    <row r="959" spans="1:58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52"/>
      <c r="AD959" s="23"/>
      <c r="AE959" s="23"/>
      <c r="AF959" s="23"/>
      <c r="AG959" s="23"/>
      <c r="AH959" s="23"/>
      <c r="AI959" s="23"/>
      <c r="AJ959" s="23"/>
      <c r="AK959" s="23"/>
      <c r="AL959" s="48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</row>
    <row r="960" spans="1:58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52"/>
      <c r="AD960" s="23"/>
      <c r="AE960" s="23"/>
      <c r="AF960" s="23"/>
      <c r="AG960" s="23"/>
      <c r="AH960" s="23"/>
      <c r="AI960" s="23"/>
      <c r="AJ960" s="23"/>
      <c r="AK960" s="23"/>
      <c r="AL960" s="48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</row>
    <row r="961" spans="1:58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52"/>
      <c r="AD961" s="23"/>
      <c r="AE961" s="23"/>
      <c r="AF961" s="23"/>
      <c r="AG961" s="23"/>
      <c r="AH961" s="23"/>
      <c r="AI961" s="23"/>
      <c r="AJ961" s="23"/>
      <c r="AK961" s="23"/>
      <c r="AL961" s="48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</row>
    <row r="962" spans="1:58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52"/>
      <c r="AD962" s="23"/>
      <c r="AE962" s="23"/>
      <c r="AF962" s="23"/>
      <c r="AG962" s="23"/>
      <c r="AH962" s="23"/>
      <c r="AI962" s="23"/>
      <c r="AJ962" s="23"/>
      <c r="AK962" s="23"/>
      <c r="AL962" s="48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</row>
    <row r="963" spans="1:58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52"/>
      <c r="AD963" s="23"/>
      <c r="AE963" s="23"/>
      <c r="AF963" s="23"/>
      <c r="AG963" s="23"/>
      <c r="AH963" s="23"/>
      <c r="AI963" s="23"/>
      <c r="AJ963" s="23"/>
      <c r="AK963" s="23"/>
      <c r="AL963" s="48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</row>
    <row r="964" spans="1:58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52"/>
      <c r="AD964" s="23"/>
      <c r="AE964" s="23"/>
      <c r="AF964" s="23"/>
      <c r="AG964" s="23"/>
      <c r="AH964" s="23"/>
      <c r="AI964" s="23"/>
      <c r="AJ964" s="23"/>
      <c r="AK964" s="23"/>
      <c r="AL964" s="48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</row>
    <row r="965" spans="1:58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52"/>
      <c r="AD965" s="23"/>
      <c r="AE965" s="23"/>
      <c r="AF965" s="23"/>
      <c r="AG965" s="23"/>
      <c r="AH965" s="23"/>
      <c r="AI965" s="23"/>
      <c r="AJ965" s="23"/>
      <c r="AK965" s="23"/>
      <c r="AL965" s="48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</row>
    <row r="966" spans="1:58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52"/>
      <c r="AD966" s="23"/>
      <c r="AE966" s="23"/>
      <c r="AF966" s="23"/>
      <c r="AG966" s="23"/>
      <c r="AH966" s="23"/>
      <c r="AI966" s="23"/>
      <c r="AJ966" s="23"/>
      <c r="AK966" s="23"/>
      <c r="AL966" s="48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</row>
    <row r="967" spans="1:58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52"/>
      <c r="AD967" s="23"/>
      <c r="AE967" s="23"/>
      <c r="AF967" s="23"/>
      <c r="AG967" s="23"/>
      <c r="AH967" s="23"/>
      <c r="AI967" s="23"/>
      <c r="AJ967" s="23"/>
      <c r="AK967" s="23"/>
      <c r="AL967" s="48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</row>
    <row r="968" spans="1:58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52"/>
      <c r="AD968" s="23"/>
      <c r="AE968" s="23"/>
      <c r="AF968" s="23"/>
      <c r="AG968" s="23"/>
      <c r="AH968" s="23"/>
      <c r="AI968" s="23"/>
      <c r="AJ968" s="23"/>
      <c r="AK968" s="23"/>
      <c r="AL968" s="48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</row>
    <row r="969" spans="1:58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52"/>
      <c r="AD969" s="23"/>
      <c r="AE969" s="23"/>
      <c r="AF969" s="23"/>
      <c r="AG969" s="23"/>
      <c r="AH969" s="23"/>
      <c r="AI969" s="23"/>
      <c r="AJ969" s="23"/>
      <c r="AK969" s="23"/>
      <c r="AL969" s="48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</row>
    <row r="970" spans="1:58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52"/>
      <c r="AD970" s="23"/>
      <c r="AE970" s="23"/>
      <c r="AF970" s="23"/>
      <c r="AG970" s="23"/>
      <c r="AH970" s="23"/>
      <c r="AI970" s="23"/>
      <c r="AJ970" s="23"/>
      <c r="AK970" s="23"/>
      <c r="AL970" s="48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</row>
    <row r="971" spans="1:58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52"/>
      <c r="AD971" s="23"/>
      <c r="AE971" s="23"/>
      <c r="AF971" s="23"/>
      <c r="AG971" s="23"/>
      <c r="AH971" s="23"/>
      <c r="AI971" s="23"/>
      <c r="AJ971" s="23"/>
      <c r="AK971" s="23"/>
      <c r="AL971" s="48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</row>
    <row r="972" spans="1:58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52"/>
      <c r="AD972" s="23"/>
      <c r="AE972" s="23"/>
      <c r="AF972" s="23"/>
      <c r="AG972" s="23"/>
      <c r="AH972" s="23"/>
      <c r="AI972" s="23"/>
      <c r="AJ972" s="23"/>
      <c r="AK972" s="23"/>
      <c r="AL972" s="48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</row>
    <row r="973" spans="1:58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52"/>
      <c r="AD973" s="23"/>
      <c r="AE973" s="23"/>
      <c r="AF973" s="23"/>
      <c r="AG973" s="23"/>
      <c r="AH973" s="23"/>
      <c r="AI973" s="23"/>
      <c r="AJ973" s="23"/>
      <c r="AK973" s="23"/>
      <c r="AL973" s="48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</row>
    <row r="974" spans="1:58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52"/>
      <c r="AD974" s="23"/>
      <c r="AE974" s="23"/>
      <c r="AF974" s="23"/>
      <c r="AG974" s="23"/>
      <c r="AH974" s="23"/>
      <c r="AI974" s="23"/>
      <c r="AJ974" s="23"/>
      <c r="AK974" s="23"/>
      <c r="AL974" s="48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</row>
    <row r="975" spans="1:58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52"/>
      <c r="AD975" s="23"/>
      <c r="AE975" s="23"/>
      <c r="AF975" s="23"/>
      <c r="AG975" s="23"/>
      <c r="AH975" s="23"/>
      <c r="AI975" s="23"/>
      <c r="AJ975" s="23"/>
      <c r="AK975" s="23"/>
      <c r="AL975" s="48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</row>
    <row r="976" spans="1:58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52"/>
      <c r="AD976" s="23"/>
      <c r="AE976" s="23"/>
      <c r="AF976" s="23"/>
      <c r="AG976" s="23"/>
      <c r="AH976" s="23"/>
      <c r="AI976" s="23"/>
      <c r="AJ976" s="23"/>
      <c r="AK976" s="23"/>
      <c r="AL976" s="48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</row>
    <row r="977" spans="1:58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52"/>
      <c r="AD977" s="23"/>
      <c r="AE977" s="23"/>
      <c r="AF977" s="23"/>
      <c r="AG977" s="23"/>
      <c r="AH977" s="23"/>
      <c r="AI977" s="23"/>
      <c r="AJ977" s="23"/>
      <c r="AK977" s="23"/>
      <c r="AL977" s="48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</row>
    <row r="978" spans="1:58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52"/>
      <c r="AD978" s="23"/>
      <c r="AE978" s="23"/>
      <c r="AF978" s="23"/>
      <c r="AG978" s="23"/>
      <c r="AH978" s="23"/>
      <c r="AI978" s="23"/>
      <c r="AJ978" s="23"/>
      <c r="AK978" s="23"/>
      <c r="AL978" s="48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</row>
    <row r="979" spans="1:58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52"/>
      <c r="AD979" s="23"/>
      <c r="AE979" s="23"/>
      <c r="AF979" s="23"/>
      <c r="AG979" s="23"/>
      <c r="AH979" s="23"/>
      <c r="AI979" s="23"/>
      <c r="AJ979" s="23"/>
      <c r="AK979" s="23"/>
      <c r="AL979" s="48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</row>
    <row r="980" spans="1:58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52"/>
      <c r="AD980" s="23"/>
      <c r="AE980" s="23"/>
      <c r="AF980" s="23"/>
      <c r="AG980" s="23"/>
      <c r="AH980" s="23"/>
      <c r="AI980" s="23"/>
      <c r="AJ980" s="23"/>
      <c r="AK980" s="23"/>
      <c r="AL980" s="48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</row>
    <row r="981" spans="1:58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52"/>
      <c r="AD981" s="23"/>
      <c r="AE981" s="23"/>
      <c r="AF981" s="23"/>
      <c r="AG981" s="23"/>
      <c r="AH981" s="23"/>
      <c r="AI981" s="23"/>
      <c r="AJ981" s="23"/>
      <c r="AK981" s="23"/>
      <c r="AL981" s="48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</row>
    <row r="982" spans="1:58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52"/>
      <c r="AD982" s="23"/>
      <c r="AE982" s="23"/>
      <c r="AF982" s="23"/>
      <c r="AG982" s="23"/>
      <c r="AH982" s="23"/>
      <c r="AI982" s="23"/>
      <c r="AJ982" s="23"/>
      <c r="AK982" s="23"/>
      <c r="AL982" s="48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</row>
    <row r="983" spans="1:58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52"/>
      <c r="AD983" s="23"/>
      <c r="AE983" s="23"/>
      <c r="AF983" s="23"/>
      <c r="AG983" s="23"/>
      <c r="AH983" s="23"/>
      <c r="AI983" s="23"/>
      <c r="AJ983" s="23"/>
      <c r="AK983" s="23"/>
      <c r="AL983" s="48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</row>
    <row r="984" spans="1:58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52"/>
      <c r="AD984" s="23"/>
      <c r="AE984" s="23"/>
      <c r="AF984" s="23"/>
      <c r="AG984" s="23"/>
      <c r="AH984" s="23"/>
      <c r="AI984" s="23"/>
      <c r="AJ984" s="23"/>
      <c r="AK984" s="23"/>
      <c r="AL984" s="48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</row>
    <row r="985" spans="1:58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52"/>
      <c r="AD985" s="23"/>
      <c r="AE985" s="23"/>
      <c r="AF985" s="23"/>
      <c r="AG985" s="23"/>
      <c r="AH985" s="23"/>
      <c r="AI985" s="23"/>
      <c r="AJ985" s="23"/>
      <c r="AK985" s="23"/>
      <c r="AL985" s="48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</row>
    <row r="986" spans="1:58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52"/>
      <c r="AD986" s="23"/>
      <c r="AE986" s="23"/>
      <c r="AF986" s="23"/>
      <c r="AG986" s="23"/>
      <c r="AH986" s="23"/>
      <c r="AI986" s="23"/>
      <c r="AJ986" s="23"/>
      <c r="AK986" s="23"/>
      <c r="AL986" s="48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</row>
    <row r="987" spans="1:58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52"/>
      <c r="AD987" s="23"/>
      <c r="AE987" s="23"/>
      <c r="AF987" s="23"/>
      <c r="AG987" s="23"/>
      <c r="AH987" s="23"/>
      <c r="AI987" s="23"/>
      <c r="AJ987" s="23"/>
      <c r="AK987" s="23"/>
      <c r="AL987" s="48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</row>
    <row r="988" spans="1:58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52"/>
      <c r="AD988" s="23"/>
      <c r="AE988" s="23"/>
      <c r="AF988" s="23"/>
      <c r="AG988" s="23"/>
      <c r="AH988" s="23"/>
      <c r="AI988" s="23"/>
      <c r="AJ988" s="23"/>
      <c r="AK988" s="23"/>
      <c r="AL988" s="48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</row>
    <row r="989" spans="1:58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52"/>
      <c r="AD989" s="23"/>
      <c r="AE989" s="23"/>
      <c r="AF989" s="23"/>
      <c r="AG989" s="23"/>
      <c r="AH989" s="23"/>
      <c r="AI989" s="23"/>
      <c r="AJ989" s="23"/>
      <c r="AK989" s="23"/>
      <c r="AL989" s="48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</row>
    <row r="990" spans="1:58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52"/>
      <c r="AD990" s="23"/>
      <c r="AE990" s="23"/>
      <c r="AF990" s="23"/>
      <c r="AG990" s="23"/>
      <c r="AH990" s="23"/>
      <c r="AI990" s="23"/>
      <c r="AJ990" s="23"/>
      <c r="AK990" s="23"/>
      <c r="AL990" s="48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</row>
    <row r="991" spans="1:58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52"/>
      <c r="AD991" s="23"/>
      <c r="AE991" s="23"/>
      <c r="AF991" s="23"/>
      <c r="AG991" s="23"/>
      <c r="AH991" s="23"/>
      <c r="AI991" s="23"/>
      <c r="AJ991" s="23"/>
      <c r="AK991" s="23"/>
      <c r="AL991" s="48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</row>
    <row r="992" spans="1:58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52"/>
      <c r="AD992" s="23"/>
      <c r="AE992" s="23"/>
      <c r="AF992" s="23"/>
      <c r="AG992" s="23"/>
      <c r="AH992" s="23"/>
      <c r="AI992" s="23"/>
      <c r="AJ992" s="23"/>
      <c r="AK992" s="23"/>
      <c r="AL992" s="48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</row>
    <row r="993" spans="1:58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52"/>
      <c r="AD993" s="23"/>
      <c r="AE993" s="23"/>
      <c r="AF993" s="23"/>
      <c r="AG993" s="23"/>
      <c r="AH993" s="23"/>
      <c r="AI993" s="23"/>
      <c r="AJ993" s="23"/>
      <c r="AK993" s="23"/>
      <c r="AL993" s="48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</row>
    <row r="994" spans="1:58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52"/>
      <c r="AD994" s="23"/>
      <c r="AE994" s="23"/>
      <c r="AF994" s="23"/>
      <c r="AG994" s="23"/>
      <c r="AH994" s="23"/>
      <c r="AI994" s="23"/>
      <c r="AJ994" s="23"/>
      <c r="AK994" s="23"/>
      <c r="AL994" s="48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</row>
    <row r="995" spans="1:58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52"/>
      <c r="AD995" s="23"/>
      <c r="AE995" s="23"/>
      <c r="AF995" s="23"/>
      <c r="AG995" s="23"/>
      <c r="AH995" s="23"/>
      <c r="AI995" s="23"/>
      <c r="AJ995" s="23"/>
      <c r="AK995" s="23"/>
      <c r="AL995" s="48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</row>
    <row r="996" spans="1:58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52"/>
      <c r="AD996" s="23"/>
      <c r="AE996" s="23"/>
      <c r="AF996" s="23"/>
      <c r="AG996" s="23"/>
      <c r="AH996" s="23"/>
      <c r="AI996" s="23"/>
      <c r="AJ996" s="23"/>
      <c r="AK996" s="23"/>
      <c r="AL996" s="48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</row>
    <row r="997" spans="1:58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52"/>
      <c r="AD997" s="23"/>
      <c r="AE997" s="23"/>
      <c r="AF997" s="23"/>
      <c r="AG997" s="23"/>
      <c r="AH997" s="23"/>
      <c r="AI997" s="23"/>
      <c r="AJ997" s="23"/>
      <c r="AK997" s="23"/>
      <c r="AL997" s="48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</row>
    <row r="998" spans="1:58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52"/>
      <c r="AD998" s="23"/>
      <c r="AE998" s="23"/>
      <c r="AF998" s="23"/>
      <c r="AG998" s="23"/>
      <c r="AH998" s="23"/>
      <c r="AI998" s="23"/>
      <c r="AJ998" s="23"/>
      <c r="AK998" s="23"/>
      <c r="AL998" s="48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</row>
    <row r="999" spans="1:58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52"/>
      <c r="AD999" s="23"/>
      <c r="AE999" s="23"/>
      <c r="AF999" s="23"/>
      <c r="AG999" s="23"/>
      <c r="AH999" s="23"/>
      <c r="AI999" s="23"/>
      <c r="AJ999" s="23"/>
      <c r="AK999" s="23"/>
      <c r="AL999" s="48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</row>
    <row r="1000" spans="1:58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52"/>
      <c r="AD1000" s="23"/>
      <c r="AE1000" s="23"/>
      <c r="AF1000" s="23"/>
      <c r="AG1000" s="23"/>
      <c r="AH1000" s="23"/>
      <c r="AI1000" s="23"/>
      <c r="AJ1000" s="23"/>
      <c r="AK1000" s="23"/>
      <c r="AL1000" s="48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</row>
    <row r="1001" spans="1:58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52"/>
      <c r="AD1001" s="23"/>
      <c r="AE1001" s="23"/>
      <c r="AF1001" s="23"/>
      <c r="AG1001" s="23"/>
      <c r="AH1001" s="23"/>
      <c r="AI1001" s="23"/>
      <c r="AJ1001" s="23"/>
      <c r="AK1001" s="23"/>
      <c r="AL1001" s="48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</row>
    <row r="1002" spans="1:58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52"/>
      <c r="AD1002" s="23"/>
      <c r="AE1002" s="23"/>
      <c r="AF1002" s="23"/>
      <c r="AG1002" s="23"/>
      <c r="AH1002" s="23"/>
      <c r="AI1002" s="23"/>
      <c r="AJ1002" s="23"/>
      <c r="AK1002" s="23"/>
      <c r="AL1002" s="48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</row>
    <row r="1003" spans="1:58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52"/>
      <c r="AD1003" s="23"/>
      <c r="AE1003" s="23"/>
      <c r="AF1003" s="23"/>
      <c r="AG1003" s="23"/>
      <c r="AH1003" s="23"/>
      <c r="AI1003" s="23"/>
      <c r="AJ1003" s="23"/>
      <c r="AK1003" s="23"/>
      <c r="AL1003" s="48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</row>
    <row r="1004" spans="1:58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52"/>
      <c r="AD1004" s="23"/>
      <c r="AE1004" s="23"/>
      <c r="AF1004" s="23"/>
      <c r="AG1004" s="23"/>
      <c r="AH1004" s="23"/>
      <c r="AI1004" s="23"/>
      <c r="AJ1004" s="23"/>
      <c r="AK1004" s="23"/>
      <c r="AL1004" s="48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</row>
    <row r="1005" spans="1:58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52"/>
      <c r="AD1005" s="23"/>
      <c r="AE1005" s="23"/>
      <c r="AF1005" s="23"/>
      <c r="AG1005" s="23"/>
      <c r="AH1005" s="23"/>
      <c r="AI1005" s="23"/>
      <c r="AJ1005" s="23"/>
      <c r="AK1005" s="23"/>
      <c r="AL1005" s="48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</row>
    <row r="1006" spans="1:58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52"/>
      <c r="AD1006" s="23"/>
      <c r="AE1006" s="23"/>
      <c r="AF1006" s="23"/>
      <c r="AG1006" s="23"/>
      <c r="AH1006" s="23"/>
      <c r="AI1006" s="23"/>
      <c r="AJ1006" s="23"/>
      <c r="AK1006" s="23"/>
      <c r="AL1006" s="48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</row>
    <row r="1007" spans="1:58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52"/>
      <c r="AD1007" s="23"/>
      <c r="AE1007" s="23"/>
      <c r="AF1007" s="23"/>
      <c r="AG1007" s="23"/>
      <c r="AH1007" s="23"/>
      <c r="AI1007" s="23"/>
      <c r="AJ1007" s="23"/>
      <c r="AK1007" s="23"/>
      <c r="AL1007" s="48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</row>
    <row r="1008" spans="1:58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52"/>
      <c r="AD1008" s="23"/>
      <c r="AE1008" s="23"/>
      <c r="AF1008" s="23"/>
      <c r="AG1008" s="23"/>
      <c r="AH1008" s="23"/>
      <c r="AI1008" s="23"/>
      <c r="AJ1008" s="23"/>
      <c r="AK1008" s="23"/>
      <c r="AL1008" s="48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</row>
    <row r="1009" spans="1:58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52"/>
      <c r="AD1009" s="23"/>
      <c r="AE1009" s="23"/>
      <c r="AF1009" s="23"/>
      <c r="AG1009" s="23"/>
      <c r="AH1009" s="23"/>
      <c r="AI1009" s="23"/>
      <c r="AJ1009" s="23"/>
      <c r="AK1009" s="23"/>
      <c r="AL1009" s="48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</row>
    <row r="1010" spans="1:58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52"/>
      <c r="AD1010" s="23"/>
      <c r="AE1010" s="23"/>
      <c r="AF1010" s="23"/>
      <c r="AG1010" s="23"/>
      <c r="AH1010" s="23"/>
      <c r="AI1010" s="23"/>
      <c r="AJ1010" s="23"/>
      <c r="AK1010" s="23"/>
      <c r="AL1010" s="48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</row>
    <row r="1011" spans="1:58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52"/>
      <c r="AD1011" s="23"/>
      <c r="AE1011" s="23"/>
      <c r="AF1011" s="23"/>
      <c r="AG1011" s="23"/>
      <c r="AH1011" s="23"/>
      <c r="AI1011" s="23"/>
      <c r="AJ1011" s="23"/>
      <c r="AK1011" s="23"/>
      <c r="AL1011" s="48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</row>
    <row r="1012" spans="1:58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52"/>
      <c r="AD1012" s="23"/>
      <c r="AE1012" s="23"/>
      <c r="AF1012" s="23"/>
      <c r="AG1012" s="23"/>
      <c r="AH1012" s="23"/>
      <c r="AI1012" s="23"/>
      <c r="AJ1012" s="23"/>
      <c r="AK1012" s="23"/>
      <c r="AL1012" s="48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</row>
    <row r="1013" spans="1:58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52"/>
      <c r="AD1013" s="23"/>
      <c r="AE1013" s="23"/>
      <c r="AF1013" s="23"/>
      <c r="AG1013" s="23"/>
      <c r="AH1013" s="23"/>
      <c r="AI1013" s="23"/>
      <c r="AJ1013" s="23"/>
      <c r="AK1013" s="23"/>
      <c r="AL1013" s="48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</row>
    <row r="1014" spans="1:58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52"/>
      <c r="AD1014" s="23"/>
      <c r="AE1014" s="23"/>
      <c r="AF1014" s="23"/>
      <c r="AG1014" s="23"/>
      <c r="AH1014" s="23"/>
      <c r="AI1014" s="23"/>
      <c r="AJ1014" s="23"/>
      <c r="AK1014" s="23"/>
      <c r="AL1014" s="48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</row>
    <row r="1015" spans="1:58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52"/>
      <c r="AD1015" s="23"/>
      <c r="AE1015" s="23"/>
      <c r="AF1015" s="23"/>
      <c r="AG1015" s="23"/>
      <c r="AH1015" s="23"/>
      <c r="AI1015" s="23"/>
      <c r="AJ1015" s="23"/>
      <c r="AK1015" s="23"/>
      <c r="AL1015" s="48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</row>
    <row r="1016" spans="1:58" x14ac:dyDescent="0.3">
      <c r="AL1016" s="48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</row>
    <row r="1017" spans="1:58" x14ac:dyDescent="0.3">
      <c r="AL1017" s="48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</row>
    <row r="1018" spans="1:58" x14ac:dyDescent="0.3">
      <c r="AL1018" s="48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</row>
    <row r="1019" spans="1:58" x14ac:dyDescent="0.3">
      <c r="AL1019" s="48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</row>
    <row r="1020" spans="1:58" x14ac:dyDescent="0.3">
      <c r="AL1020" s="48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</row>
    <row r="1021" spans="1:58" x14ac:dyDescent="0.3">
      <c r="AL1021" s="48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</row>
    <row r="1022" spans="1:58" x14ac:dyDescent="0.3">
      <c r="AL1022" s="48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</row>
    <row r="1023" spans="1:58" x14ac:dyDescent="0.3">
      <c r="AL1023" s="48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</row>
    <row r="1024" spans="1:58" x14ac:dyDescent="0.3">
      <c r="AL1024" s="48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</row>
    <row r="1025" spans="38:58" x14ac:dyDescent="0.3">
      <c r="AL1025" s="48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</row>
    <row r="1026" spans="38:58" x14ac:dyDescent="0.3">
      <c r="AL1026" s="48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</row>
    <row r="1027" spans="38:58" x14ac:dyDescent="0.3">
      <c r="AL1027" s="48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</row>
    <row r="1028" spans="38:58" x14ac:dyDescent="0.3">
      <c r="AL1028" s="48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</row>
    <row r="1029" spans="38:58" x14ac:dyDescent="0.3">
      <c r="AL1029" s="48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</row>
    <row r="1030" spans="38:58" x14ac:dyDescent="0.3">
      <c r="AL1030" s="48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</row>
    <row r="1031" spans="38:58" x14ac:dyDescent="0.3">
      <c r="AL1031" s="48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</row>
    <row r="1032" spans="38:58" x14ac:dyDescent="0.3">
      <c r="AL1032" s="48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</row>
    <row r="1033" spans="38:58" x14ac:dyDescent="0.3">
      <c r="AL1033" s="48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</row>
    <row r="1034" spans="38:58" x14ac:dyDescent="0.3">
      <c r="AL1034" s="48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</row>
    <row r="1035" spans="38:58" x14ac:dyDescent="0.3">
      <c r="AL1035" s="48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</row>
    <row r="1036" spans="38:58" x14ac:dyDescent="0.3">
      <c r="AL1036" s="48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</row>
    <row r="1037" spans="38:58" x14ac:dyDescent="0.3">
      <c r="AL1037" s="48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</row>
    <row r="1038" spans="38:58" x14ac:dyDescent="0.3">
      <c r="AL1038" s="48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</row>
    <row r="1039" spans="38:58" x14ac:dyDescent="0.3">
      <c r="AL1039" s="48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</row>
    <row r="1040" spans="38:58" x14ac:dyDescent="0.3">
      <c r="AL1040" s="48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</row>
    <row r="1041" spans="38:58" x14ac:dyDescent="0.3">
      <c r="AL1041" s="48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</row>
    <row r="1042" spans="38:58" x14ac:dyDescent="0.3">
      <c r="AL1042" s="48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</row>
    <row r="1043" spans="38:58" x14ac:dyDescent="0.3">
      <c r="AL1043" s="48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</row>
    <row r="1044" spans="38:58" x14ac:dyDescent="0.3">
      <c r="AL1044" s="48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</row>
    <row r="1045" spans="38:58" x14ac:dyDescent="0.3">
      <c r="AL1045" s="48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</row>
    <row r="1046" spans="38:58" x14ac:dyDescent="0.3">
      <c r="AL1046" s="48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</row>
    <row r="1047" spans="38:58" x14ac:dyDescent="0.3">
      <c r="AL1047" s="48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</row>
    <row r="1048" spans="38:58" x14ac:dyDescent="0.3">
      <c r="AL1048" s="48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</row>
    <row r="1049" spans="38:58" x14ac:dyDescent="0.3">
      <c r="AL1049" s="48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</row>
    <row r="1050" spans="38:58" x14ac:dyDescent="0.3">
      <c r="AL1050" s="48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</row>
    <row r="1051" spans="38:58" x14ac:dyDescent="0.3">
      <c r="AL1051" s="48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</row>
    <row r="1052" spans="38:58" x14ac:dyDescent="0.3">
      <c r="AL1052" s="48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</row>
    <row r="1053" spans="38:58" x14ac:dyDescent="0.3">
      <c r="AL1053" s="48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</row>
    <row r="1054" spans="38:58" x14ac:dyDescent="0.3">
      <c r="AL1054" s="48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</row>
    <row r="1055" spans="38:58" x14ac:dyDescent="0.3">
      <c r="AL1055" s="48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</row>
    <row r="1056" spans="38:58" x14ac:dyDescent="0.3">
      <c r="AL1056" s="48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</row>
    <row r="1057" spans="38:58" x14ac:dyDescent="0.3">
      <c r="AL1057" s="48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</row>
    <row r="1058" spans="38:58" x14ac:dyDescent="0.3">
      <c r="AL1058" s="48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</row>
    <row r="1059" spans="38:58" x14ac:dyDescent="0.3">
      <c r="AL1059" s="48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</row>
    <row r="1060" spans="38:58" x14ac:dyDescent="0.3">
      <c r="AL1060" s="48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</row>
    <row r="1061" spans="38:58" x14ac:dyDescent="0.3">
      <c r="AL1061" s="48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</row>
    <row r="1062" spans="38:58" x14ac:dyDescent="0.3">
      <c r="AL1062" s="48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</row>
    <row r="1063" spans="38:58" x14ac:dyDescent="0.3">
      <c r="AL1063" s="48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</row>
    <row r="1064" spans="38:58" x14ac:dyDescent="0.3">
      <c r="AL1064" s="48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</row>
    <row r="1065" spans="38:58" x14ac:dyDescent="0.3">
      <c r="AL1065" s="48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</row>
    <row r="1066" spans="38:58" x14ac:dyDescent="0.3">
      <c r="AL1066" s="48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</row>
    <row r="1067" spans="38:58" x14ac:dyDescent="0.3">
      <c r="AL1067" s="48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</row>
    <row r="1068" spans="38:58" x14ac:dyDescent="0.3">
      <c r="AL1068" s="48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</row>
    <row r="1069" spans="38:58" x14ac:dyDescent="0.3">
      <c r="AL1069" s="48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</row>
    <row r="1070" spans="38:58" x14ac:dyDescent="0.3">
      <c r="AL1070" s="48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</row>
    <row r="1071" spans="38:58" x14ac:dyDescent="0.3">
      <c r="AL1071" s="48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</row>
    <row r="1072" spans="38:58" x14ac:dyDescent="0.3">
      <c r="AL1072" s="48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</row>
    <row r="1073" spans="38:58" x14ac:dyDescent="0.3">
      <c r="AL1073" s="48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</row>
    <row r="1074" spans="38:58" x14ac:dyDescent="0.3">
      <c r="AL1074" s="48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</row>
    <row r="1075" spans="38:58" x14ac:dyDescent="0.3">
      <c r="AL1075" s="48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</row>
    <row r="1076" spans="38:58" x14ac:dyDescent="0.3">
      <c r="AL1076" s="48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</row>
    <row r="1077" spans="38:58" x14ac:dyDescent="0.3">
      <c r="AL1077" s="48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</row>
    <row r="1078" spans="38:58" x14ac:dyDescent="0.3">
      <c r="AL1078" s="48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</row>
    <row r="1079" spans="38:58" x14ac:dyDescent="0.3">
      <c r="AL1079" s="48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</row>
    <row r="1080" spans="38:58" x14ac:dyDescent="0.3">
      <c r="AL1080" s="48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</row>
    <row r="1081" spans="38:58" x14ac:dyDescent="0.3">
      <c r="AL1081" s="48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</row>
    <row r="1082" spans="38:58" x14ac:dyDescent="0.3">
      <c r="AL1082" s="48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</row>
    <row r="1083" spans="38:58" x14ac:dyDescent="0.3">
      <c r="AL1083" s="48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</row>
    <row r="1084" spans="38:58" x14ac:dyDescent="0.3">
      <c r="AL1084" s="48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</row>
    <row r="1085" spans="38:58" x14ac:dyDescent="0.3">
      <c r="AL1085" s="48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</row>
    <row r="1086" spans="38:58" x14ac:dyDescent="0.3">
      <c r="AL1086" s="48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</row>
    <row r="1087" spans="38:58" x14ac:dyDescent="0.3">
      <c r="AL1087" s="48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</row>
    <row r="1088" spans="38:58" x14ac:dyDescent="0.3">
      <c r="AL1088" s="48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</row>
    <row r="1089" spans="38:58" x14ac:dyDescent="0.3">
      <c r="AL1089" s="48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</row>
    <row r="1090" spans="38:58" x14ac:dyDescent="0.3">
      <c r="AL1090" s="48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</row>
    <row r="1091" spans="38:58" x14ac:dyDescent="0.3">
      <c r="AL1091" s="48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</row>
    <row r="1092" spans="38:58" x14ac:dyDescent="0.3">
      <c r="AL1092" s="48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</row>
    <row r="1093" spans="38:58" x14ac:dyDescent="0.3">
      <c r="AL1093" s="48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</row>
    <row r="1094" spans="38:58" x14ac:dyDescent="0.3">
      <c r="AL1094" s="48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</row>
    <row r="1095" spans="38:58" x14ac:dyDescent="0.3">
      <c r="AL1095" s="48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</row>
    <row r="1096" spans="38:58" x14ac:dyDescent="0.3">
      <c r="AL1096" s="48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</row>
    <row r="1097" spans="38:58" x14ac:dyDescent="0.3">
      <c r="AL1097" s="48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</row>
    <row r="1098" spans="38:58" x14ac:dyDescent="0.3">
      <c r="AL1098" s="48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</row>
    <row r="1099" spans="38:58" x14ac:dyDescent="0.3">
      <c r="AL1099" s="48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</row>
    <row r="1100" spans="38:58" x14ac:dyDescent="0.3">
      <c r="AL1100" s="48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</row>
    <row r="1101" spans="38:58" x14ac:dyDescent="0.3">
      <c r="AL1101" s="48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</row>
    <row r="1102" spans="38:58" x14ac:dyDescent="0.3">
      <c r="AL1102" s="48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</row>
    <row r="1103" spans="38:58" x14ac:dyDescent="0.3">
      <c r="AL1103" s="48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</row>
    <row r="1104" spans="38:58" x14ac:dyDescent="0.3">
      <c r="AL1104" s="48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</row>
    <row r="1105" spans="38:58" x14ac:dyDescent="0.3">
      <c r="AL1105" s="48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</row>
    <row r="1106" spans="38:58" x14ac:dyDescent="0.3">
      <c r="AL1106" s="48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</row>
    <row r="1107" spans="38:58" x14ac:dyDescent="0.3">
      <c r="AL1107" s="48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</row>
    <row r="1108" spans="38:58" x14ac:dyDescent="0.3">
      <c r="AL1108" s="48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</row>
    <row r="1109" spans="38:58" x14ac:dyDescent="0.3">
      <c r="AL1109" s="48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</row>
    <row r="1110" spans="38:58" x14ac:dyDescent="0.3">
      <c r="AL1110" s="48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</row>
    <row r="1111" spans="38:58" x14ac:dyDescent="0.3">
      <c r="AL1111" s="48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</row>
    <row r="1112" spans="38:58" x14ac:dyDescent="0.3">
      <c r="AL1112" s="48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</row>
    <row r="1113" spans="38:58" x14ac:dyDescent="0.3">
      <c r="AL1113" s="48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</row>
    <row r="1114" spans="38:58" x14ac:dyDescent="0.3">
      <c r="AL1114" s="48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</row>
    <row r="1115" spans="38:58" x14ac:dyDescent="0.3">
      <c r="AL1115" s="48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</row>
    <row r="1116" spans="38:58" x14ac:dyDescent="0.3">
      <c r="AL1116" s="48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</row>
    <row r="1117" spans="38:58" x14ac:dyDescent="0.3">
      <c r="AL1117" s="48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</row>
    <row r="1118" spans="38:58" x14ac:dyDescent="0.3">
      <c r="AL1118" s="48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</row>
    <row r="1119" spans="38:58" x14ac:dyDescent="0.3">
      <c r="AL1119" s="48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</row>
    <row r="1120" spans="38:58" x14ac:dyDescent="0.3">
      <c r="AL1120" s="48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</row>
    <row r="1121" spans="38:58" x14ac:dyDescent="0.3">
      <c r="AL1121" s="48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</row>
    <row r="1122" spans="38:58" x14ac:dyDescent="0.3">
      <c r="AL1122" s="48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</row>
    <row r="1123" spans="38:58" x14ac:dyDescent="0.3">
      <c r="AL1123" s="48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</row>
    <row r="1124" spans="38:58" x14ac:dyDescent="0.3">
      <c r="AL1124" s="48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</row>
    <row r="1125" spans="38:58" x14ac:dyDescent="0.3">
      <c r="AL1125" s="48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</row>
    <row r="1126" spans="38:58" x14ac:dyDescent="0.3">
      <c r="AL1126" s="48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</row>
    <row r="1127" spans="38:58" x14ac:dyDescent="0.3">
      <c r="AL1127" s="48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</row>
    <row r="1128" spans="38:58" x14ac:dyDescent="0.3">
      <c r="AL1128" s="48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</row>
    <row r="1129" spans="38:58" x14ac:dyDescent="0.3">
      <c r="AL1129" s="48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</row>
    <row r="1130" spans="38:58" x14ac:dyDescent="0.3">
      <c r="AL1130" s="48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</row>
    <row r="1131" spans="38:58" x14ac:dyDescent="0.3">
      <c r="AL1131" s="48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</row>
    <row r="1132" spans="38:58" x14ac:dyDescent="0.3">
      <c r="AL1132" s="48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</row>
    <row r="1133" spans="38:58" x14ac:dyDescent="0.3">
      <c r="AL1133" s="48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</row>
    <row r="1134" spans="38:58" x14ac:dyDescent="0.3">
      <c r="AL1134" s="48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</row>
    <row r="1135" spans="38:58" x14ac:dyDescent="0.3">
      <c r="AL1135" s="48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</row>
    <row r="1136" spans="38:58" x14ac:dyDescent="0.3">
      <c r="AL1136" s="48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</row>
    <row r="1137" spans="38:58" x14ac:dyDescent="0.3">
      <c r="AL1137" s="48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</row>
    <row r="1138" spans="38:58" x14ac:dyDescent="0.3">
      <c r="AL1138" s="48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</row>
    <row r="1139" spans="38:58" x14ac:dyDescent="0.3">
      <c r="AL1139" s="48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</row>
    <row r="1140" spans="38:58" x14ac:dyDescent="0.3">
      <c r="AL1140" s="48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</row>
    <row r="1141" spans="38:58" x14ac:dyDescent="0.3">
      <c r="AL1141" s="48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</row>
    <row r="1142" spans="38:58" x14ac:dyDescent="0.3">
      <c r="AL1142" s="48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</row>
    <row r="1143" spans="38:58" x14ac:dyDescent="0.3">
      <c r="AL1143" s="48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</row>
    <row r="1144" spans="38:58" x14ac:dyDescent="0.3">
      <c r="AL1144" s="48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</row>
    <row r="1145" spans="38:58" x14ac:dyDescent="0.3">
      <c r="AL1145" s="48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</row>
    <row r="1146" spans="38:58" x14ac:dyDescent="0.3">
      <c r="AL1146" s="48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</row>
    <row r="1147" spans="38:58" x14ac:dyDescent="0.3">
      <c r="AL1147" s="48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</row>
    <row r="1148" spans="38:58" x14ac:dyDescent="0.3">
      <c r="AL1148" s="48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</row>
    <row r="1149" spans="38:58" x14ac:dyDescent="0.3">
      <c r="AL1149" s="48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</row>
    <row r="1150" spans="38:58" x14ac:dyDescent="0.3">
      <c r="AL1150" s="48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</row>
    <row r="1151" spans="38:58" x14ac:dyDescent="0.3">
      <c r="AL1151" s="48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</row>
    <row r="1152" spans="38:58" x14ac:dyDescent="0.3">
      <c r="AL1152" s="48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</row>
    <row r="1153" spans="38:58" x14ac:dyDescent="0.3">
      <c r="AL1153" s="48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</row>
    <row r="1154" spans="38:58" x14ac:dyDescent="0.3">
      <c r="AL1154" s="48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</row>
    <row r="1155" spans="38:58" x14ac:dyDescent="0.3">
      <c r="AL1155" s="48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</row>
    <row r="1156" spans="38:58" x14ac:dyDescent="0.3">
      <c r="AL1156" s="48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</row>
    <row r="1157" spans="38:58" x14ac:dyDescent="0.3">
      <c r="AL1157" s="48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</row>
    <row r="1158" spans="38:58" x14ac:dyDescent="0.3">
      <c r="AL1158" s="48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</row>
    <row r="1159" spans="38:58" x14ac:dyDescent="0.3">
      <c r="AL1159" s="48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</row>
    <row r="1160" spans="38:58" x14ac:dyDescent="0.3">
      <c r="AL1160" s="48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</row>
    <row r="1161" spans="38:58" x14ac:dyDescent="0.3">
      <c r="AL1161" s="48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</row>
    <row r="1162" spans="38:58" x14ac:dyDescent="0.3">
      <c r="AL1162" s="48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</row>
    <row r="1163" spans="38:58" x14ac:dyDescent="0.3">
      <c r="AL1163" s="48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</row>
    <row r="1164" spans="38:58" x14ac:dyDescent="0.3">
      <c r="AL1164" s="48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</row>
    <row r="1165" spans="38:58" x14ac:dyDescent="0.3">
      <c r="AL1165" s="48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</row>
    <row r="1166" spans="38:58" x14ac:dyDescent="0.3">
      <c r="AL1166" s="48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</row>
    <row r="1167" spans="38:58" x14ac:dyDescent="0.3">
      <c r="AL1167" s="48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</row>
    <row r="1168" spans="38:58" x14ac:dyDescent="0.3">
      <c r="AL1168" s="48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</row>
    <row r="1169" spans="38:58" x14ac:dyDescent="0.3">
      <c r="AL1169" s="48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</row>
    <row r="1170" spans="38:58" x14ac:dyDescent="0.3">
      <c r="AL1170" s="48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</row>
    <row r="1171" spans="38:58" x14ac:dyDescent="0.3">
      <c r="AL1171" s="48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</row>
    <row r="1172" spans="38:58" x14ac:dyDescent="0.3">
      <c r="AL1172" s="48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</row>
    <row r="1173" spans="38:58" x14ac:dyDescent="0.3">
      <c r="AL1173" s="48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</row>
    <row r="1174" spans="38:58" x14ac:dyDescent="0.3">
      <c r="AL1174" s="48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</row>
    <row r="1175" spans="38:58" x14ac:dyDescent="0.3">
      <c r="AL1175" s="48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</row>
    <row r="1176" spans="38:58" x14ac:dyDescent="0.3">
      <c r="AL1176" s="48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</row>
    <row r="1177" spans="38:58" x14ac:dyDescent="0.3">
      <c r="AL1177" s="48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</row>
    <row r="1178" spans="38:58" x14ac:dyDescent="0.3">
      <c r="AL1178" s="48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</row>
    <row r="1179" spans="38:58" x14ac:dyDescent="0.3">
      <c r="AL1179" s="48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</row>
    <row r="1180" spans="38:58" x14ac:dyDescent="0.3">
      <c r="AL1180" s="48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</row>
    <row r="1181" spans="38:58" x14ac:dyDescent="0.3">
      <c r="AL1181" s="48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</row>
    <row r="1182" spans="38:58" x14ac:dyDescent="0.3">
      <c r="AL1182" s="48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</row>
    <row r="1183" spans="38:58" x14ac:dyDescent="0.3">
      <c r="AL1183" s="48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</row>
    <row r="1184" spans="38:58" x14ac:dyDescent="0.3">
      <c r="AL1184" s="48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</row>
    <row r="1185" spans="38:58" x14ac:dyDescent="0.3">
      <c r="AL1185" s="48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</row>
    <row r="1186" spans="38:58" x14ac:dyDescent="0.3">
      <c r="AL1186" s="48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</row>
    <row r="1187" spans="38:58" x14ac:dyDescent="0.3">
      <c r="AL1187" s="48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</row>
    <row r="1188" spans="38:58" x14ac:dyDescent="0.3">
      <c r="AL1188" s="48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</row>
    <row r="1189" spans="38:58" x14ac:dyDescent="0.3">
      <c r="AL1189" s="48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</row>
    <row r="1190" spans="38:58" x14ac:dyDescent="0.3">
      <c r="AL1190" s="48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</row>
    <row r="1191" spans="38:58" x14ac:dyDescent="0.3">
      <c r="AL1191" s="48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</row>
    <row r="1192" spans="38:58" x14ac:dyDescent="0.3">
      <c r="AL1192" s="48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</row>
    <row r="1193" spans="38:58" x14ac:dyDescent="0.3">
      <c r="AL1193" s="48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</row>
    <row r="1194" spans="38:58" x14ac:dyDescent="0.3">
      <c r="AL1194" s="48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</row>
    <row r="1195" spans="38:58" x14ac:dyDescent="0.3">
      <c r="AL1195" s="48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</row>
  </sheetData>
  <sheetProtection algorithmName="SHA-512" hashValue="TuseEWYVA46JdbdtxPHBatDq7gabVSdAjZQ02GSTt2NiS+U17T5mTdsnrEVS7/3tfS+RFLserPgD/B6dscJRcg==" saltValue="vL3bX7Ry11E35PSRtAf3Uw==" spinCount="100000" sheet="1" selectLockedCells="1" autoFilter="0" selectUnlockedCells="1"/>
  <autoFilter ref="A9:AB108" xr:uid="{1BD07140-FD0B-445F-98F9-E7D416F06449}"/>
  <mergeCells count="13">
    <mergeCell ref="BF109:BF243"/>
    <mergeCell ref="AL1:AL1195"/>
    <mergeCell ref="BE1:BF8"/>
    <mergeCell ref="BD1:BD8"/>
    <mergeCell ref="A109:AC1015"/>
    <mergeCell ref="A1:AK1"/>
    <mergeCell ref="A2:AK2"/>
    <mergeCell ref="A3:AK3"/>
    <mergeCell ref="A4:AK4"/>
    <mergeCell ref="A5:AK5"/>
    <mergeCell ref="A6:AK6"/>
    <mergeCell ref="A7:AK7"/>
    <mergeCell ref="A8:AK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K108"/>
  <sheetViews>
    <sheetView topLeftCell="AI4" workbookViewId="0">
      <selection activeCell="AM4" sqref="AM1:BQ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4" width="15.1796875" style="1" customWidth="1"/>
    <col min="35" max="37" width="17.453125" style="1" customWidth="1"/>
    <col min="38" max="38" width="17.1796875" style="22" customWidth="1"/>
    <col min="39" max="44" width="17.1796875" style="22" hidden="1" customWidth="1"/>
    <col min="45" max="45" width="13.7265625" style="22" hidden="1" customWidth="1"/>
    <col min="46" max="46" width="11.81640625" style="22" hidden="1" customWidth="1"/>
    <col min="47" max="47" width="13.26953125" style="22" hidden="1" customWidth="1"/>
    <col min="48" max="48" width="12.6328125" style="22" hidden="1" customWidth="1"/>
    <col min="49" max="56" width="17.1796875" style="22" hidden="1" customWidth="1"/>
    <col min="57" max="57" width="10.26953125" style="22" hidden="1" customWidth="1"/>
    <col min="58" max="61" width="8.7265625" style="1" hidden="1" customWidth="1"/>
    <col min="62" max="62" width="13.90625" style="1" hidden="1" customWidth="1"/>
    <col min="63" max="63" width="11.36328125" style="1" hidden="1" customWidth="1"/>
    <col min="64" max="64" width="11.6328125" style="1" hidden="1" customWidth="1"/>
    <col min="65" max="65" width="12.90625" style="1" hidden="1" customWidth="1"/>
    <col min="66" max="66" width="14.453125" style="1" hidden="1" customWidth="1"/>
    <col min="67" max="67" width="14.7265625" style="1" hidden="1" customWidth="1"/>
    <col min="68" max="68" width="11.7265625" style="1" hidden="1" customWidth="1"/>
    <col min="69" max="69" width="12.6328125" style="1" hidden="1" customWidth="1"/>
    <col min="70" max="70" width="5.1796875" style="1" customWidth="1"/>
    <col min="71" max="16384" width="8.7265625" style="1"/>
  </cols>
  <sheetData>
    <row r="1" spans="1:89" ht="92" customHeight="1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60"/>
      <c r="AL1" s="57"/>
      <c r="BC1" s="56" t="s">
        <v>23</v>
      </c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</row>
    <row r="2" spans="1:89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  <c r="AL2" s="57"/>
      <c r="BC2" s="56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</row>
    <row r="3" spans="1:89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  <c r="AL3" s="57"/>
      <c r="BC3" s="56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</row>
    <row r="4" spans="1:89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57"/>
      <c r="BC4" s="56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</row>
    <row r="5" spans="1:89" ht="46.5" customHeight="1" x14ac:dyDescent="0.3">
      <c r="A5" s="44" t="s">
        <v>125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  <c r="AL5" s="57"/>
      <c r="BC5" s="56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25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</row>
    <row r="6" spans="1:89" ht="46.5" customHeight="1" x14ac:dyDescent="0.3">
      <c r="A6" s="53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  <c r="AL6" s="57"/>
      <c r="BC6" s="56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</row>
    <row r="7" spans="1:89" ht="46.5" customHeight="1" x14ac:dyDescent="0.3">
      <c r="A7" s="53" t="s">
        <v>120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7"/>
      <c r="BC7" s="56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</row>
    <row r="8" spans="1:89" ht="38" customHeight="1" x14ac:dyDescent="0.3">
      <c r="A8" s="31" t="s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AL8" s="57"/>
      <c r="BC8" s="56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</row>
    <row r="9" spans="1:89" ht="46.5" customHeight="1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2" t="s">
        <v>34</v>
      </c>
      <c r="I9" s="2" t="s">
        <v>36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8" t="s">
        <v>56</v>
      </c>
      <c r="U9" s="28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99</v>
      </c>
      <c r="AH9" s="2" t="s">
        <v>103</v>
      </c>
      <c r="AI9" s="2" t="s">
        <v>108</v>
      </c>
      <c r="AJ9" s="2" t="s">
        <v>113</v>
      </c>
      <c r="AK9" s="2" t="s">
        <v>124</v>
      </c>
      <c r="AL9" s="57"/>
      <c r="AM9" s="26">
        <v>46029</v>
      </c>
      <c r="AN9" s="26">
        <v>45994</v>
      </c>
      <c r="AO9" s="26">
        <v>45962</v>
      </c>
      <c r="AP9" s="26">
        <v>45931</v>
      </c>
      <c r="AQ9" s="26">
        <v>45903</v>
      </c>
      <c r="AR9" s="26">
        <v>45875</v>
      </c>
      <c r="AS9" s="26">
        <v>45840</v>
      </c>
      <c r="AT9" s="26">
        <v>45812</v>
      </c>
      <c r="AU9" s="26">
        <v>45784</v>
      </c>
      <c r="AV9" s="26">
        <v>45749</v>
      </c>
      <c r="AW9" s="26">
        <v>45721</v>
      </c>
      <c r="AX9" s="26">
        <v>45693</v>
      </c>
      <c r="AY9" s="26">
        <v>45658</v>
      </c>
      <c r="AZ9" s="26">
        <v>45630</v>
      </c>
      <c r="BA9" s="26">
        <v>45602</v>
      </c>
      <c r="BB9" s="26">
        <v>45567</v>
      </c>
      <c r="BC9" s="26">
        <v>45539</v>
      </c>
      <c r="BD9" s="26">
        <v>45511</v>
      </c>
      <c r="BE9" s="26">
        <v>45478</v>
      </c>
      <c r="BF9" s="27">
        <v>45448</v>
      </c>
      <c r="BG9" s="26">
        <v>45413</v>
      </c>
      <c r="BH9" s="26">
        <v>45385</v>
      </c>
      <c r="BI9" s="26">
        <v>45357</v>
      </c>
      <c r="BJ9" s="26">
        <v>45329</v>
      </c>
      <c r="BK9" s="26">
        <v>45292</v>
      </c>
      <c r="BL9" s="26">
        <v>45261</v>
      </c>
      <c r="BM9" s="26">
        <v>45231</v>
      </c>
      <c r="BN9" s="26">
        <v>45175</v>
      </c>
      <c r="BO9" s="26">
        <v>45175</v>
      </c>
      <c r="BP9" s="26">
        <v>45140</v>
      </c>
      <c r="BQ9" s="26">
        <v>45108</v>
      </c>
    </row>
    <row r="10" spans="1:89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F10-BQ10</f>
        <v>29.97</v>
      </c>
      <c r="H10" s="5">
        <f>G10-BP10</f>
        <v>28.36</v>
      </c>
      <c r="I10" s="5">
        <f>H10+BO10</f>
        <v>30.619999999999997</v>
      </c>
      <c r="J10" s="5">
        <f>I10+BN10</f>
        <v>33.119999999999997</v>
      </c>
      <c r="K10" s="5">
        <f>J10+BM10</f>
        <v>34.61</v>
      </c>
      <c r="L10" s="5">
        <f>K10+BL10</f>
        <v>36.28</v>
      </c>
      <c r="M10" s="5">
        <f>L10+BK10</f>
        <v>36.39</v>
      </c>
      <c r="N10" s="5">
        <f>M10+BJ10</f>
        <v>36.76</v>
      </c>
      <c r="O10" s="5">
        <f>N10+BI10</f>
        <v>37.169999999999995</v>
      </c>
      <c r="P10" s="5">
        <f>O10-BH10</f>
        <v>36.979999999999997</v>
      </c>
      <c r="Q10" s="5">
        <f>P10-BG10</f>
        <v>36.519999999999996</v>
      </c>
      <c r="R10" s="5">
        <f>Q10-BF10</f>
        <v>35.169999999999995</v>
      </c>
      <c r="S10" s="5">
        <f>R10-BE10</f>
        <v>34.949999999999996</v>
      </c>
      <c r="T10" s="19">
        <f>S10-BD10</f>
        <v>34.809999999999995</v>
      </c>
      <c r="U10" s="19">
        <f>T10-BC10</f>
        <v>34.709999999999994</v>
      </c>
      <c r="V10" s="5">
        <f>U10+BB10</f>
        <v>34.939999999999991</v>
      </c>
      <c r="W10" s="5">
        <f>V10+BA10</f>
        <v>35.29999999999999</v>
      </c>
      <c r="X10" s="5">
        <f>W10+AZ10</f>
        <v>37.019999999999989</v>
      </c>
      <c r="Y10" s="5">
        <f>X10+AY10</f>
        <v>37.149999999999991</v>
      </c>
      <c r="Z10" s="5">
        <f>Y10+AX10</f>
        <v>37.569999999999993</v>
      </c>
      <c r="AA10" s="5">
        <f>Z10-AW10</f>
        <v>37.54999999999999</v>
      </c>
      <c r="AB10" s="5">
        <f>AA10-AV10</f>
        <v>36.769999999999989</v>
      </c>
      <c r="AC10" s="5">
        <f>AB10+AU10</f>
        <v>37.22999999999999</v>
      </c>
      <c r="AD10" s="5">
        <f>AC10-AT10</f>
        <v>36.339999999999989</v>
      </c>
      <c r="AE10" s="5">
        <f>AD10-AS10</f>
        <v>35.769999999999989</v>
      </c>
      <c r="AF10" s="5">
        <f>AE10-AR10</f>
        <v>35.079999999999991</v>
      </c>
      <c r="AG10" s="5">
        <f>AF10-AQ10</f>
        <v>33.759999999999991</v>
      </c>
      <c r="AH10" s="5">
        <f>AG10-AP10</f>
        <v>33.589999999999989</v>
      </c>
      <c r="AI10" s="5">
        <f>AH10-AO10</f>
        <v>32.97999999999999</v>
      </c>
      <c r="AJ10" s="5">
        <f>AI10+AN10</f>
        <v>33.219999999999992</v>
      </c>
      <c r="AK10" s="5">
        <f>AJ10+AM10</f>
        <v>33.429999999999993</v>
      </c>
      <c r="AL10" s="57"/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0.78</v>
      </c>
      <c r="AW10" s="9">
        <v>0.02</v>
      </c>
      <c r="AX10" s="9">
        <v>0.42</v>
      </c>
      <c r="AY10" s="9">
        <v>0.13</v>
      </c>
      <c r="AZ10" s="9">
        <v>1.72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24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9">
        <v>2.2599999999999998</v>
      </c>
      <c r="BP10" s="9">
        <v>1.61</v>
      </c>
      <c r="BQ10" s="9">
        <v>2.96</v>
      </c>
    </row>
    <row r="11" spans="1:89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19">
        <f>C11*T10</f>
        <v>313.28999999999996</v>
      </c>
      <c r="U11" s="19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7"/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0.78</v>
      </c>
      <c r="AW11" s="9">
        <v>0.02</v>
      </c>
      <c r="AX11" s="9">
        <v>0.42</v>
      </c>
      <c r="AY11" s="9">
        <v>0.13</v>
      </c>
      <c r="AZ11" s="9">
        <v>1.72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24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9">
        <v>2.2599999999999998</v>
      </c>
      <c r="BP11" s="9">
        <v>1.61</v>
      </c>
      <c r="BQ11" s="9">
        <v>2.96</v>
      </c>
    </row>
    <row r="12" spans="1:89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19">
        <f>C12*T10</f>
        <v>487.33999999999992</v>
      </c>
      <c r="U12" s="19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7"/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0.78</v>
      </c>
      <c r="AW12" s="9">
        <v>0.02</v>
      </c>
      <c r="AX12" s="9">
        <v>0.42</v>
      </c>
      <c r="AY12" s="9">
        <v>0.13</v>
      </c>
      <c r="AZ12" s="9">
        <v>1.72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24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9">
        <v>2.2599999999999998</v>
      </c>
      <c r="BP12" s="9">
        <v>1.61</v>
      </c>
      <c r="BQ12" s="9">
        <v>2.96</v>
      </c>
    </row>
    <row r="13" spans="1:89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19">
        <f>C13*T10</f>
        <v>661.38999999999987</v>
      </c>
      <c r="U13" s="19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7"/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0.78</v>
      </c>
      <c r="AW13" s="9">
        <v>0.02</v>
      </c>
      <c r="AX13" s="9">
        <v>0.42</v>
      </c>
      <c r="AY13" s="9">
        <v>0.13</v>
      </c>
      <c r="AZ13" s="9">
        <v>1.72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24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9">
        <v>2.2599999999999998</v>
      </c>
      <c r="BP13" s="9">
        <v>1.61</v>
      </c>
      <c r="BQ13" s="9">
        <v>2.96</v>
      </c>
    </row>
    <row r="14" spans="1:89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19">
        <f>C14*T10</f>
        <v>1670.8799999999997</v>
      </c>
      <c r="U14" s="19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7"/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0.78</v>
      </c>
      <c r="AW14" s="9">
        <v>0.02</v>
      </c>
      <c r="AX14" s="9">
        <v>0.42</v>
      </c>
      <c r="AY14" s="9">
        <v>0.13</v>
      </c>
      <c r="AZ14" s="9">
        <v>1.72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24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9">
        <v>2.2599999999999998</v>
      </c>
      <c r="BP14" s="9">
        <v>1.61</v>
      </c>
      <c r="BQ14" s="9">
        <v>2.96</v>
      </c>
    </row>
    <row r="15" spans="1:89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G15-BP15</f>
        <v>28.370000000000005</v>
      </c>
      <c r="I15" s="5">
        <f>H15+BO15</f>
        <v>30.630000000000003</v>
      </c>
      <c r="J15" s="5">
        <f>I15+BN15</f>
        <v>33.130000000000003</v>
      </c>
      <c r="K15" s="5">
        <f>J15+BM15</f>
        <v>34.620000000000005</v>
      </c>
      <c r="L15" s="5">
        <f>K15+BL15</f>
        <v>36.290000000000006</v>
      </c>
      <c r="M15" s="5">
        <f>L15+BK15</f>
        <v>36.400000000000006</v>
      </c>
      <c r="N15" s="5">
        <f>M15+BJ15</f>
        <v>36.770000000000003</v>
      </c>
      <c r="O15" s="5">
        <f>N15+BI15</f>
        <v>37.18</v>
      </c>
      <c r="P15" s="5">
        <f>O15-BH15</f>
        <v>36.99</v>
      </c>
      <c r="Q15" s="5">
        <f>P15-BG15</f>
        <v>36.53</v>
      </c>
      <c r="R15" s="5">
        <f>Q15-BF15</f>
        <v>35.18</v>
      </c>
      <c r="S15" s="5">
        <f>R15-BE15</f>
        <v>34.96</v>
      </c>
      <c r="T15" s="19">
        <f>S15-BD15</f>
        <v>34.82</v>
      </c>
      <c r="U15" s="19">
        <f>T15-BC15</f>
        <v>34.72</v>
      </c>
      <c r="V15" s="5">
        <f>U15+BB15</f>
        <v>34.949999999999996</v>
      </c>
      <c r="W15" s="5">
        <f>V15+BA15</f>
        <v>35.309999999999995</v>
      </c>
      <c r="X15" s="5">
        <f>W15+AZ15</f>
        <v>37.029999999999994</v>
      </c>
      <c r="Y15" s="5">
        <f>X15+AY15</f>
        <v>37.159999999999997</v>
      </c>
      <c r="Z15" s="5">
        <f>Y15+AX15</f>
        <v>37.58</v>
      </c>
      <c r="AA15" s="5">
        <f>Z15-AW15</f>
        <v>37.559999999999995</v>
      </c>
      <c r="AB15" s="5">
        <f>AA15-AV15</f>
        <v>36.769999999999996</v>
      </c>
      <c r="AC15" s="5">
        <f>AB15+AU15</f>
        <v>37.229999999999997</v>
      </c>
      <c r="AD15" s="5">
        <f t="shared" ref="AD15:AD70" si="1">AC15-AT15</f>
        <v>36.339999999999996</v>
      </c>
      <c r="AE15" s="5">
        <f t="shared" ref="AE15:AE70" si="2">AD15-AS15</f>
        <v>35.769999999999996</v>
      </c>
      <c r="AF15" s="5">
        <f t="shared" ref="AF15:AF70" si="3">AE15-AR15</f>
        <v>35.08</v>
      </c>
      <c r="AG15" s="5">
        <f t="shared" ref="AG15:AG70" si="4">AF15-AQ15</f>
        <v>33.76</v>
      </c>
      <c r="AH15" s="5">
        <f t="shared" ref="AH15:AH70" si="5">AG15-AP15</f>
        <v>33.589999999999996</v>
      </c>
      <c r="AI15" s="5">
        <f t="shared" ref="AI15:AI70" si="6">AH15-AO15</f>
        <v>32.979999999999997</v>
      </c>
      <c r="AJ15" s="5">
        <f t="shared" ref="AJ15:AJ70" si="7">AI15+AN15</f>
        <v>33.22</v>
      </c>
      <c r="AK15" s="5">
        <f t="shared" ref="AK15:AK70" si="8">AJ15+AM15</f>
        <v>33.43</v>
      </c>
      <c r="AL15" s="57"/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0.79</v>
      </c>
      <c r="AW15" s="9">
        <v>0.02</v>
      </c>
      <c r="AX15" s="9">
        <v>0.42</v>
      </c>
      <c r="AY15" s="9">
        <v>0.13</v>
      </c>
      <c r="AZ15" s="9">
        <v>1.72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24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9">
        <v>2.2599999999999998</v>
      </c>
      <c r="BP15" s="9">
        <v>1.61</v>
      </c>
      <c r="BQ15" s="9">
        <v>2.96</v>
      </c>
    </row>
    <row r="16" spans="1:89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19">
        <f>C16*T15</f>
        <v>313.38</v>
      </c>
      <c r="U16" s="19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7"/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0.79</v>
      </c>
      <c r="AW16" s="9">
        <v>0.02</v>
      </c>
      <c r="AX16" s="9">
        <v>0.42</v>
      </c>
      <c r="AY16" s="9">
        <v>0.13</v>
      </c>
      <c r="AZ16" s="9">
        <v>1.72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24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9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19">
        <f>C17*T15</f>
        <v>487.48</v>
      </c>
      <c r="U17" s="19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7"/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0.79</v>
      </c>
      <c r="AW17" s="9">
        <v>0.02</v>
      </c>
      <c r="AX17" s="9">
        <v>0.42</v>
      </c>
      <c r="AY17" s="9">
        <v>0.13</v>
      </c>
      <c r="AZ17" s="9">
        <v>1.72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24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9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19">
        <f>C18*T15</f>
        <v>661.58</v>
      </c>
      <c r="U18" s="19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7"/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0.79</v>
      </c>
      <c r="AW18" s="9">
        <v>0.02</v>
      </c>
      <c r="AX18" s="9">
        <v>0.42</v>
      </c>
      <c r="AY18" s="9">
        <v>0.13</v>
      </c>
      <c r="AZ18" s="9">
        <v>1.72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24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9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19">
        <f>C19*T15</f>
        <v>1671.3600000000001</v>
      </c>
      <c r="U19" s="19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7"/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0.79</v>
      </c>
      <c r="AW19" s="9">
        <v>0.02</v>
      </c>
      <c r="AX19" s="9">
        <v>0.42</v>
      </c>
      <c r="AY19" s="9">
        <v>0.13</v>
      </c>
      <c r="AZ19" s="9">
        <v>1.72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24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9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G20-BP20</f>
        <v>27.939999999999998</v>
      </c>
      <c r="I20" s="5">
        <f>H20+BO20</f>
        <v>30.199999999999996</v>
      </c>
      <c r="J20" s="5">
        <f>I20+BN20</f>
        <v>32.699999999999996</v>
      </c>
      <c r="K20" s="5">
        <f>J20+BM20</f>
        <v>34.19</v>
      </c>
      <c r="L20" s="5">
        <f>K20+BL20</f>
        <v>35.86</v>
      </c>
      <c r="M20" s="5">
        <f>L20+BK20</f>
        <v>35.97</v>
      </c>
      <c r="N20" s="5">
        <f>M20+BJ20</f>
        <v>36.339999999999996</v>
      </c>
      <c r="O20" s="5">
        <f>N20+BI20</f>
        <v>36.749999999999993</v>
      </c>
      <c r="P20" s="5">
        <f>O20-BH20</f>
        <v>36.559999999999995</v>
      </c>
      <c r="Q20" s="5">
        <f>P20-BG20</f>
        <v>36.099999999999994</v>
      </c>
      <c r="R20" s="5">
        <f>Q20-BF20</f>
        <v>34.749999999999993</v>
      </c>
      <c r="S20" s="5">
        <f>R20-BE20</f>
        <v>34.529999999999994</v>
      </c>
      <c r="T20" s="19">
        <f>S20-BD20</f>
        <v>34.389999999999993</v>
      </c>
      <c r="U20" s="19">
        <f>T20-BC20</f>
        <v>34.289999999999992</v>
      </c>
      <c r="V20" s="5">
        <f>U20+BB20</f>
        <v>34.519999999999989</v>
      </c>
      <c r="W20" s="5">
        <f>V20+BA20</f>
        <v>34.879999999999988</v>
      </c>
      <c r="X20" s="5">
        <f>W20+AZ20</f>
        <v>36.599999999999987</v>
      </c>
      <c r="Y20" s="5">
        <f>X20+AY20</f>
        <v>36.72999999999999</v>
      </c>
      <c r="Z20" s="5">
        <f>Y20+AX20</f>
        <v>37.149999999999991</v>
      </c>
      <c r="AA20" s="5">
        <f>Z20-AW20</f>
        <v>37.129999999999988</v>
      </c>
      <c r="AB20" s="5">
        <f>AA20-AV20</f>
        <v>36.339999999999989</v>
      </c>
      <c r="AC20" s="5">
        <f>AB20+AU20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7"/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0.79</v>
      </c>
      <c r="AW20" s="9">
        <v>0.02</v>
      </c>
      <c r="AX20" s="9">
        <v>0.42</v>
      </c>
      <c r="AY20" s="9">
        <v>0.13</v>
      </c>
      <c r="AZ20" s="9">
        <v>1.72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24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9">
        <v>2.2599999999999998</v>
      </c>
      <c r="BP20" s="9">
        <v>1.61</v>
      </c>
      <c r="BQ20" s="9">
        <v>2.96</v>
      </c>
    </row>
    <row r="21" spans="1:69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19">
        <f>C21*T20</f>
        <v>309.50999999999993</v>
      </c>
      <c r="U21" s="19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7"/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0.79</v>
      </c>
      <c r="AW21" s="9">
        <v>0.02</v>
      </c>
      <c r="AX21" s="9">
        <v>0.42</v>
      </c>
      <c r="AY21" s="9">
        <v>0.13</v>
      </c>
      <c r="AZ21" s="9">
        <v>1.72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24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9">
        <v>2.5</v>
      </c>
      <c r="BO21" s="9">
        <v>2.2599999999999998</v>
      </c>
      <c r="BP21" s="9">
        <v>1.61</v>
      </c>
      <c r="BQ21" s="9">
        <v>2.96</v>
      </c>
    </row>
    <row r="22" spans="1:69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19">
        <f>C22*T20</f>
        <v>481.45999999999992</v>
      </c>
      <c r="U22" s="19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7"/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0.79</v>
      </c>
      <c r="AW22" s="9">
        <v>0.02</v>
      </c>
      <c r="AX22" s="9">
        <v>0.42</v>
      </c>
      <c r="AY22" s="9">
        <v>0.13</v>
      </c>
      <c r="AZ22" s="9">
        <v>1.72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24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9">
        <v>2.5</v>
      </c>
      <c r="BO22" s="9">
        <v>2.2599999999999998</v>
      </c>
      <c r="BP22" s="9">
        <v>1.61</v>
      </c>
      <c r="BQ22" s="9">
        <v>2.96</v>
      </c>
    </row>
    <row r="23" spans="1:69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19">
        <f>C23*T20</f>
        <v>653.40999999999985</v>
      </c>
      <c r="U23" s="19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7"/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0.79</v>
      </c>
      <c r="AW23" s="9">
        <v>0.02</v>
      </c>
      <c r="AX23" s="9">
        <v>0.42</v>
      </c>
      <c r="AY23" s="9">
        <v>0.13</v>
      </c>
      <c r="AZ23" s="9">
        <v>1.72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24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9">
        <v>2.5</v>
      </c>
      <c r="BO23" s="9">
        <v>2.2599999999999998</v>
      </c>
      <c r="BP23" s="9">
        <v>1.61</v>
      </c>
      <c r="BQ23" s="9">
        <v>2.96</v>
      </c>
    </row>
    <row r="24" spans="1:69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19">
        <f>C24*T20</f>
        <v>1650.7199999999998</v>
      </c>
      <c r="U24" s="19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7"/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0.79</v>
      </c>
      <c r="AW24" s="9">
        <v>0.02</v>
      </c>
      <c r="AX24" s="9">
        <v>0.42</v>
      </c>
      <c r="AY24" s="9">
        <v>0.13</v>
      </c>
      <c r="AZ24" s="9">
        <v>1.72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24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9">
        <v>2.5</v>
      </c>
      <c r="BO24" s="9">
        <v>2.2599999999999998</v>
      </c>
      <c r="BP24" s="9">
        <v>1.61</v>
      </c>
      <c r="BQ24" s="9">
        <v>2.96</v>
      </c>
    </row>
    <row r="25" spans="1:69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G25-BP25</f>
        <v>28.410000000000004</v>
      </c>
      <c r="I25" s="5">
        <f>H25+BO25</f>
        <v>30.67</v>
      </c>
      <c r="J25" s="5">
        <f>I25+BN25</f>
        <v>33.17</v>
      </c>
      <c r="K25" s="5">
        <f>J25+BM25</f>
        <v>34.660000000000004</v>
      </c>
      <c r="L25" s="5">
        <f>K25+BL25</f>
        <v>36.330000000000005</v>
      </c>
      <c r="M25" s="5">
        <f>L25+BK25</f>
        <v>36.440000000000005</v>
      </c>
      <c r="N25" s="5">
        <f>M25+BJ25</f>
        <v>36.81</v>
      </c>
      <c r="O25" s="5">
        <f>N25+BI25</f>
        <v>37.22</v>
      </c>
      <c r="P25" s="5">
        <f>O25-BH25</f>
        <v>37.03</v>
      </c>
      <c r="Q25" s="5">
        <f>P25-BG25</f>
        <v>36.57</v>
      </c>
      <c r="R25" s="5">
        <f>Q25-BF25</f>
        <v>35.22</v>
      </c>
      <c r="S25" s="5">
        <f>R25-BE25</f>
        <v>35</v>
      </c>
      <c r="T25" s="19">
        <f>S25-BD25</f>
        <v>34.86</v>
      </c>
      <c r="U25" s="19">
        <f>T25-BC25</f>
        <v>34.76</v>
      </c>
      <c r="V25" s="5">
        <f>U25+BB25</f>
        <v>34.989999999999995</v>
      </c>
      <c r="W25" s="5">
        <f>V25+BA25</f>
        <v>35.349999999999994</v>
      </c>
      <c r="X25" s="5">
        <f>W25+AZ25</f>
        <v>37.069999999999993</v>
      </c>
      <c r="Y25" s="5">
        <f>X25+AY25</f>
        <v>37.199999999999996</v>
      </c>
      <c r="Z25" s="5">
        <f>Y25+AX25</f>
        <v>37.619999999999997</v>
      </c>
      <c r="AA25" s="5">
        <f>Z25-AW25</f>
        <v>37.599999999999994</v>
      </c>
      <c r="AB25" s="5">
        <f>AA25-AV25</f>
        <v>36.819999999999993</v>
      </c>
      <c r="AC25" s="5">
        <f>AB25+AU25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7"/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0.78</v>
      </c>
      <c r="AW25" s="9">
        <v>0.02</v>
      </c>
      <c r="AX25" s="9">
        <v>0.42</v>
      </c>
      <c r="AY25" s="9">
        <v>0.13</v>
      </c>
      <c r="AZ25" s="9">
        <v>1.72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24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9">
        <v>2.5</v>
      </c>
      <c r="BO25" s="9">
        <v>2.2599999999999998</v>
      </c>
      <c r="BP25" s="9">
        <v>1.61</v>
      </c>
      <c r="BQ25" s="9">
        <v>2.96</v>
      </c>
    </row>
    <row r="26" spans="1:69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19">
        <f>C26*T25</f>
        <v>313.74</v>
      </c>
      <c r="U26" s="19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7"/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0.78</v>
      </c>
      <c r="AW26" s="9">
        <v>0.02</v>
      </c>
      <c r="AX26" s="9">
        <v>0.42</v>
      </c>
      <c r="AY26" s="9">
        <v>0.13</v>
      </c>
      <c r="AZ26" s="9">
        <v>1.72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24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9">
        <v>2.5</v>
      </c>
      <c r="BO26" s="9">
        <v>2.2599999999999998</v>
      </c>
      <c r="BP26" s="9">
        <v>1.61</v>
      </c>
      <c r="BQ26" s="9">
        <v>2.96</v>
      </c>
    </row>
    <row r="27" spans="1:69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19">
        <f>C27*T25</f>
        <v>488.03999999999996</v>
      </c>
      <c r="U27" s="19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7"/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0.78</v>
      </c>
      <c r="AW27" s="9">
        <v>0.02</v>
      </c>
      <c r="AX27" s="9">
        <v>0.42</v>
      </c>
      <c r="AY27" s="9">
        <v>0.13</v>
      </c>
      <c r="AZ27" s="9">
        <v>1.72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24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9">
        <v>2.5</v>
      </c>
      <c r="BO27" s="9">
        <v>2.2599999999999998</v>
      </c>
      <c r="BP27" s="9">
        <v>1.61</v>
      </c>
      <c r="BQ27" s="9">
        <v>2.96</v>
      </c>
    </row>
    <row r="28" spans="1:69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19">
        <f>C28*T25</f>
        <v>662.34</v>
      </c>
      <c r="U28" s="19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7"/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0.78</v>
      </c>
      <c r="AW28" s="9">
        <v>0.02</v>
      </c>
      <c r="AX28" s="9">
        <v>0.42</v>
      </c>
      <c r="AY28" s="9">
        <v>0.13</v>
      </c>
      <c r="AZ28" s="9">
        <v>1.72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24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9">
        <v>2.5</v>
      </c>
      <c r="BO28" s="9">
        <v>2.2599999999999998</v>
      </c>
      <c r="BP28" s="9">
        <v>1.61</v>
      </c>
      <c r="BQ28" s="9">
        <v>2.96</v>
      </c>
    </row>
    <row r="29" spans="1:69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19">
        <f>C29*T25</f>
        <v>1673.28</v>
      </c>
      <c r="U29" s="19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7"/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0.78</v>
      </c>
      <c r="AW29" s="9">
        <v>0.02</v>
      </c>
      <c r="AX29" s="9">
        <v>0.42</v>
      </c>
      <c r="AY29" s="9">
        <v>0.13</v>
      </c>
      <c r="AZ29" s="9">
        <v>1.72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24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9">
        <v>2.5</v>
      </c>
      <c r="BO29" s="9">
        <v>2.2599999999999998</v>
      </c>
      <c r="BP29" s="9">
        <v>1.61</v>
      </c>
      <c r="BQ29" s="9">
        <v>2.96</v>
      </c>
    </row>
    <row r="30" spans="1:69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G30-BP30</f>
        <v>30.57</v>
      </c>
      <c r="I30" s="5">
        <f>H30+BO30</f>
        <v>32.83</v>
      </c>
      <c r="J30" s="5">
        <f>I30+BN30</f>
        <v>35.33</v>
      </c>
      <c r="K30" s="5">
        <f>J30+BM30</f>
        <v>36.82</v>
      </c>
      <c r="L30" s="5">
        <f>K30+BL30</f>
        <v>38.49</v>
      </c>
      <c r="M30" s="5">
        <f>L30+BK30</f>
        <v>38.6</v>
      </c>
      <c r="N30" s="5">
        <f>M30+BJ30</f>
        <v>38.97</v>
      </c>
      <c r="O30" s="5">
        <f>N30+BI30</f>
        <v>39.379999999999995</v>
      </c>
      <c r="P30" s="5">
        <f>O30-BH30</f>
        <v>39.19</v>
      </c>
      <c r="Q30" s="5">
        <f>P30-BG30</f>
        <v>38.729999999999997</v>
      </c>
      <c r="R30" s="5">
        <f>Q30-BF30</f>
        <v>37.379999999999995</v>
      </c>
      <c r="S30" s="5">
        <f>R30-BE30</f>
        <v>37.159999999999997</v>
      </c>
      <c r="T30" s="19">
        <f>S30-BD30</f>
        <v>37.019999999999996</v>
      </c>
      <c r="U30" s="19">
        <f>T30-BC30</f>
        <v>36.919999999999995</v>
      </c>
      <c r="V30" s="5">
        <f>U30+BB30</f>
        <v>37.149999999999991</v>
      </c>
      <c r="W30" s="5">
        <f>V30+BA30</f>
        <v>37.509999999999991</v>
      </c>
      <c r="X30" s="5">
        <f>W30+AZ30</f>
        <v>39.22999999999999</v>
      </c>
      <c r="Y30" s="5">
        <f>X30+AY30</f>
        <v>39.359999999999992</v>
      </c>
      <c r="Z30" s="5">
        <f>Y30+AX30</f>
        <v>39.779999999999994</v>
      </c>
      <c r="AA30" s="5">
        <f>Z30-AW30</f>
        <v>39.759999999999991</v>
      </c>
      <c r="AB30" s="5">
        <f>AA30-AV30</f>
        <v>38.969999999999992</v>
      </c>
      <c r="AC30" s="5">
        <f>AB30+AU30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7"/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1.72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24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9">
        <v>2.5</v>
      </c>
      <c r="BO30" s="9">
        <v>2.2599999999999998</v>
      </c>
      <c r="BP30" s="9">
        <v>1.61</v>
      </c>
      <c r="BQ30" s="9">
        <v>2.96</v>
      </c>
    </row>
    <row r="31" spans="1:69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19">
        <f>C31*T30</f>
        <v>333.17999999999995</v>
      </c>
      <c r="U31" s="19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7"/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0.79</v>
      </c>
      <c r="AW31" s="9">
        <v>0.02</v>
      </c>
      <c r="AX31" s="9">
        <v>0.42</v>
      </c>
      <c r="AY31" s="9">
        <v>0.13</v>
      </c>
      <c r="AZ31" s="9">
        <v>1.72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24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9">
        <v>2.5</v>
      </c>
      <c r="BO31" s="9">
        <v>2.2599999999999998</v>
      </c>
      <c r="BP31" s="9">
        <v>1.61</v>
      </c>
      <c r="BQ31" s="9">
        <v>2.96</v>
      </c>
    </row>
    <row r="32" spans="1:69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19">
        <f>C32*T30</f>
        <v>518.28</v>
      </c>
      <c r="U32" s="19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7"/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1.72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24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9">
        <v>2.5</v>
      </c>
      <c r="BO32" s="9">
        <v>2.2599999999999998</v>
      </c>
      <c r="BP32" s="9">
        <v>1.61</v>
      </c>
      <c r="BQ32" s="9">
        <v>2.96</v>
      </c>
    </row>
    <row r="33" spans="1:69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19">
        <f>C33*T30</f>
        <v>703.37999999999988</v>
      </c>
      <c r="U33" s="19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7"/>
      <c r="AM33" s="9">
        <v>0.21</v>
      </c>
      <c r="AN33" s="9">
        <v>0.24</v>
      </c>
      <c r="AO33" s="9">
        <v>0.61</v>
      </c>
      <c r="AP33" s="9">
        <v>0.17</v>
      </c>
      <c r="AQ33" s="9">
        <v>1.32</v>
      </c>
      <c r="AR33" s="9">
        <v>0.69</v>
      </c>
      <c r="AS33" s="9">
        <v>0.56999999999999995</v>
      </c>
      <c r="AT33" s="9">
        <v>0.89</v>
      </c>
      <c r="AU33" s="9">
        <v>0.46</v>
      </c>
      <c r="AV33" s="9">
        <v>0.79</v>
      </c>
      <c r="AW33" s="9">
        <v>0.02</v>
      </c>
      <c r="AX33" s="9">
        <v>0.42</v>
      </c>
      <c r="AY33" s="9">
        <v>0.13</v>
      </c>
      <c r="AZ33" s="9">
        <v>1.72</v>
      </c>
      <c r="BA33" s="9">
        <v>0.36</v>
      </c>
      <c r="BB33" s="9">
        <v>0.23</v>
      </c>
      <c r="BC33" s="9">
        <v>0.1</v>
      </c>
      <c r="BD33" s="9">
        <v>0.14000000000000001</v>
      </c>
      <c r="BE33" s="9">
        <v>0.22</v>
      </c>
      <c r="BF33" s="24">
        <v>1.35</v>
      </c>
      <c r="BG33" s="9">
        <v>0.46</v>
      </c>
      <c r="BH33" s="9">
        <v>0.19</v>
      </c>
      <c r="BI33" s="9">
        <v>0.41</v>
      </c>
      <c r="BJ33" s="9">
        <v>0.37</v>
      </c>
      <c r="BK33" s="9">
        <v>0.11</v>
      </c>
      <c r="BL33" s="9">
        <v>1.67</v>
      </c>
      <c r="BM33" s="9">
        <v>1.49</v>
      </c>
      <c r="BN33" s="9">
        <v>2.5</v>
      </c>
      <c r="BO33" s="9">
        <v>2.2599999999999998</v>
      </c>
      <c r="BP33" s="9">
        <v>1.61</v>
      </c>
      <c r="BQ33" s="9">
        <v>2.96</v>
      </c>
    </row>
    <row r="34" spans="1:69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19">
        <f>C34*T30</f>
        <v>1776.9599999999998</v>
      </c>
      <c r="U34" s="19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7"/>
      <c r="AM34" s="9">
        <v>0.21</v>
      </c>
      <c r="AN34" s="9">
        <v>0.24</v>
      </c>
      <c r="AO34" s="9">
        <v>0.61</v>
      </c>
      <c r="AP34" s="9">
        <v>0.17</v>
      </c>
      <c r="AQ34" s="9">
        <v>1.32</v>
      </c>
      <c r="AR34" s="9">
        <v>0.69</v>
      </c>
      <c r="AS34" s="9">
        <v>0.56999999999999995</v>
      </c>
      <c r="AT34" s="9">
        <v>0.89</v>
      </c>
      <c r="AU34" s="9">
        <v>0.46</v>
      </c>
      <c r="AV34" s="9">
        <v>0.79</v>
      </c>
      <c r="AW34" s="9">
        <v>0.02</v>
      </c>
      <c r="AX34" s="9">
        <v>0.42</v>
      </c>
      <c r="AY34" s="9">
        <v>0.13</v>
      </c>
      <c r="AZ34" s="9">
        <v>1.72</v>
      </c>
      <c r="BA34" s="9">
        <v>0.36</v>
      </c>
      <c r="BB34" s="9">
        <v>0.23</v>
      </c>
      <c r="BC34" s="9">
        <v>0.1</v>
      </c>
      <c r="BD34" s="9">
        <v>0.14000000000000001</v>
      </c>
      <c r="BE34" s="9">
        <v>0.22</v>
      </c>
      <c r="BF34" s="24">
        <v>1.35</v>
      </c>
      <c r="BG34" s="9">
        <v>0.46</v>
      </c>
      <c r="BH34" s="9">
        <v>0.19</v>
      </c>
      <c r="BI34" s="9">
        <v>0.41</v>
      </c>
      <c r="BJ34" s="9">
        <v>0.37</v>
      </c>
      <c r="BK34" s="9">
        <v>0.11</v>
      </c>
      <c r="BL34" s="9">
        <v>1.67</v>
      </c>
      <c r="BM34" s="9">
        <v>1.49</v>
      </c>
      <c r="BN34" s="9">
        <v>2.5</v>
      </c>
      <c r="BO34" s="9">
        <v>2.2599999999999998</v>
      </c>
      <c r="BP34" s="9">
        <v>1.61</v>
      </c>
      <c r="BQ34" s="9">
        <v>2.96</v>
      </c>
    </row>
    <row r="35" spans="1:69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G35-BP35</f>
        <v>28.39</v>
      </c>
      <c r="I35" s="5">
        <f>H35+BO35</f>
        <v>30.65</v>
      </c>
      <c r="J35" s="5">
        <f>I35+BN34</f>
        <v>33.15</v>
      </c>
      <c r="K35" s="5">
        <f>J35+BM35</f>
        <v>34.64</v>
      </c>
      <c r="L35" s="5">
        <f>K35+BL35</f>
        <v>36.31</v>
      </c>
      <c r="M35" s="5">
        <f>L35+BK35</f>
        <v>36.42</v>
      </c>
      <c r="N35" s="5">
        <f>M35+BJ35</f>
        <v>36.79</v>
      </c>
      <c r="O35" s="5">
        <f>N35+BI35</f>
        <v>37.199999999999996</v>
      </c>
      <c r="P35" s="5">
        <f>O35-BH35</f>
        <v>37.01</v>
      </c>
      <c r="Q35" s="5">
        <f>P35-BG35</f>
        <v>36.549999999999997</v>
      </c>
      <c r="R35" s="5">
        <f>Q35-BF35</f>
        <v>35.199999999999996</v>
      </c>
      <c r="S35" s="5">
        <f>R35-BE35</f>
        <v>34.979999999999997</v>
      </c>
      <c r="T35" s="19">
        <f>S35-BD35</f>
        <v>34.839999999999996</v>
      </c>
      <c r="U35" s="19">
        <f>T35-BC35</f>
        <v>34.739999999999995</v>
      </c>
      <c r="V35" s="5">
        <f>U35+BB35</f>
        <v>34.969999999999992</v>
      </c>
      <c r="W35" s="5">
        <f>V35+BA35</f>
        <v>35.329999999999991</v>
      </c>
      <c r="X35" s="5">
        <f>W35+AZ35</f>
        <v>37.04999999999999</v>
      </c>
      <c r="Y35" s="5">
        <f>X35+AY35</f>
        <v>37.179999999999993</v>
      </c>
      <c r="Z35" s="5">
        <f>Y35+AX35</f>
        <v>37.599999999999994</v>
      </c>
      <c r="AA35" s="5">
        <f>Z35-AW35</f>
        <v>37.579999999999991</v>
      </c>
      <c r="AB35" s="5">
        <f>AA35-AV35</f>
        <v>36.789999999999992</v>
      </c>
      <c r="AC35" s="5">
        <f>AB35+AU35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7"/>
      <c r="AM35" s="9">
        <v>0.21</v>
      </c>
      <c r="AN35" s="9">
        <v>0.24</v>
      </c>
      <c r="AO35" s="9">
        <v>0.61</v>
      </c>
      <c r="AP35" s="9">
        <v>0.17</v>
      </c>
      <c r="AQ35" s="9">
        <v>1.32</v>
      </c>
      <c r="AR35" s="9">
        <v>0.69</v>
      </c>
      <c r="AS35" s="9">
        <v>0.56999999999999995</v>
      </c>
      <c r="AT35" s="9">
        <v>0.89</v>
      </c>
      <c r="AU35" s="9">
        <v>0.46</v>
      </c>
      <c r="AV35" s="9">
        <v>0.79</v>
      </c>
      <c r="AW35" s="9">
        <v>0.02</v>
      </c>
      <c r="AX35" s="9">
        <v>0.42</v>
      </c>
      <c r="AY35" s="9">
        <v>0.13</v>
      </c>
      <c r="AZ35" s="9">
        <v>1.72</v>
      </c>
      <c r="BA35" s="9">
        <v>0.36</v>
      </c>
      <c r="BB35" s="9">
        <v>0.23</v>
      </c>
      <c r="BC35" s="9">
        <v>0.1</v>
      </c>
      <c r="BD35" s="9">
        <v>0.14000000000000001</v>
      </c>
      <c r="BE35" s="9">
        <v>0.22</v>
      </c>
      <c r="BF35" s="24">
        <v>1.35</v>
      </c>
      <c r="BG35" s="9">
        <v>0.46</v>
      </c>
      <c r="BH35" s="9">
        <v>0.19</v>
      </c>
      <c r="BI35" s="9">
        <v>0.41</v>
      </c>
      <c r="BJ35" s="9">
        <v>0.37</v>
      </c>
      <c r="BK35" s="9">
        <v>0.11</v>
      </c>
      <c r="BL35" s="9">
        <v>1.67</v>
      </c>
      <c r="BM35" s="9">
        <v>1.49</v>
      </c>
      <c r="BN35" s="9">
        <v>2.5</v>
      </c>
      <c r="BO35" s="9">
        <v>2.2599999999999998</v>
      </c>
      <c r="BP35" s="9">
        <v>1.61</v>
      </c>
      <c r="BQ35" s="9">
        <v>2.96</v>
      </c>
    </row>
    <row r="36" spans="1:69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19">
        <f>C36*T35</f>
        <v>313.55999999999995</v>
      </c>
      <c r="U36" s="19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7"/>
      <c r="AM36" s="9">
        <v>0.21</v>
      </c>
      <c r="AN36" s="9">
        <v>0.24</v>
      </c>
      <c r="AO36" s="9">
        <v>0.61</v>
      </c>
      <c r="AP36" s="9">
        <v>0.17</v>
      </c>
      <c r="AQ36" s="9">
        <v>1.32</v>
      </c>
      <c r="AR36" s="9">
        <v>0.69</v>
      </c>
      <c r="AS36" s="9">
        <v>0.56999999999999995</v>
      </c>
      <c r="AT36" s="9">
        <v>0.89</v>
      </c>
      <c r="AU36" s="9">
        <v>0.46</v>
      </c>
      <c r="AV36" s="9">
        <v>0.79</v>
      </c>
      <c r="AW36" s="9">
        <v>0.02</v>
      </c>
      <c r="AX36" s="9">
        <v>0.42</v>
      </c>
      <c r="AY36" s="9">
        <v>0.13</v>
      </c>
      <c r="AZ36" s="9">
        <v>1.72</v>
      </c>
      <c r="BA36" s="9">
        <v>0.36</v>
      </c>
      <c r="BB36" s="9">
        <v>0.23</v>
      </c>
      <c r="BC36" s="9">
        <v>0.1</v>
      </c>
      <c r="BD36" s="9">
        <v>0.14000000000000001</v>
      </c>
      <c r="BE36" s="9">
        <v>0.22</v>
      </c>
      <c r="BF36" s="24">
        <v>1.35</v>
      </c>
      <c r="BG36" s="9">
        <v>0.46</v>
      </c>
      <c r="BH36" s="9">
        <v>0.19</v>
      </c>
      <c r="BI36" s="9">
        <v>0.41</v>
      </c>
      <c r="BJ36" s="9">
        <v>0.37</v>
      </c>
      <c r="BK36" s="9">
        <v>0.11</v>
      </c>
      <c r="BL36" s="9">
        <v>1.67</v>
      </c>
      <c r="BM36" s="9">
        <v>1.49</v>
      </c>
      <c r="BN36" s="9">
        <v>2.5</v>
      </c>
      <c r="BO36" s="9">
        <v>2.2599999999999998</v>
      </c>
      <c r="BP36" s="9">
        <v>1.61</v>
      </c>
      <c r="BQ36" s="9">
        <v>2.96</v>
      </c>
    </row>
    <row r="37" spans="1:69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19">
        <f>C37*T35</f>
        <v>487.75999999999993</v>
      </c>
      <c r="U37" s="19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7"/>
      <c r="AM37" s="9">
        <v>0.21</v>
      </c>
      <c r="AN37" s="9">
        <v>0.24</v>
      </c>
      <c r="AO37" s="9">
        <v>0.61</v>
      </c>
      <c r="AP37" s="9">
        <v>0.17</v>
      </c>
      <c r="AQ37" s="9">
        <v>1.32</v>
      </c>
      <c r="AR37" s="9">
        <v>0.69</v>
      </c>
      <c r="AS37" s="9">
        <v>0.56999999999999995</v>
      </c>
      <c r="AT37" s="9">
        <v>0.89</v>
      </c>
      <c r="AU37" s="9">
        <v>0.46</v>
      </c>
      <c r="AV37" s="9">
        <v>0.79</v>
      </c>
      <c r="AW37" s="9">
        <v>0.02</v>
      </c>
      <c r="AX37" s="9">
        <v>0.42</v>
      </c>
      <c r="AY37" s="9">
        <v>0.13</v>
      </c>
      <c r="AZ37" s="9">
        <v>1.72</v>
      </c>
      <c r="BA37" s="9">
        <v>0.36</v>
      </c>
      <c r="BB37" s="9">
        <v>0.23</v>
      </c>
      <c r="BC37" s="9">
        <v>0.1</v>
      </c>
      <c r="BD37" s="9">
        <v>0.14000000000000001</v>
      </c>
      <c r="BE37" s="9">
        <v>0.22</v>
      </c>
      <c r="BF37" s="24">
        <v>1.35</v>
      </c>
      <c r="BG37" s="9">
        <v>0.46</v>
      </c>
      <c r="BH37" s="9">
        <v>0.19</v>
      </c>
      <c r="BI37" s="9">
        <v>0.41</v>
      </c>
      <c r="BJ37" s="9">
        <v>0.37</v>
      </c>
      <c r="BK37" s="9">
        <v>0.11</v>
      </c>
      <c r="BL37" s="9">
        <v>1.67</v>
      </c>
      <c r="BM37" s="9">
        <v>1.49</v>
      </c>
      <c r="BN37" s="9">
        <v>2.5</v>
      </c>
      <c r="BO37" s="9">
        <v>2.2599999999999998</v>
      </c>
      <c r="BP37" s="9">
        <v>1.61</v>
      </c>
      <c r="BQ37" s="9">
        <v>2.96</v>
      </c>
    </row>
    <row r="38" spans="1:69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19">
        <f>C38*T35</f>
        <v>661.95999999999992</v>
      </c>
      <c r="U38" s="19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7"/>
      <c r="AM38" s="9">
        <v>0.21</v>
      </c>
      <c r="AN38" s="9">
        <v>0.24</v>
      </c>
      <c r="AO38" s="9">
        <v>0.61</v>
      </c>
      <c r="AP38" s="9">
        <v>0.17</v>
      </c>
      <c r="AQ38" s="9">
        <v>1.32</v>
      </c>
      <c r="AR38" s="9">
        <v>0.69</v>
      </c>
      <c r="AS38" s="9">
        <v>0.56999999999999995</v>
      </c>
      <c r="AT38" s="9">
        <v>0.89</v>
      </c>
      <c r="AU38" s="9">
        <v>0.46</v>
      </c>
      <c r="AV38" s="9">
        <v>0.79</v>
      </c>
      <c r="AW38" s="9">
        <v>0.02</v>
      </c>
      <c r="AX38" s="9">
        <v>0.42</v>
      </c>
      <c r="AY38" s="9">
        <v>0.13</v>
      </c>
      <c r="AZ38" s="9">
        <v>1.72</v>
      </c>
      <c r="BA38" s="9">
        <v>0.36</v>
      </c>
      <c r="BB38" s="9">
        <v>0.23</v>
      </c>
      <c r="BC38" s="9">
        <v>0.1</v>
      </c>
      <c r="BD38" s="9">
        <v>0.14000000000000001</v>
      </c>
      <c r="BE38" s="9">
        <v>0.22</v>
      </c>
      <c r="BF38" s="24">
        <v>1.35</v>
      </c>
      <c r="BG38" s="9">
        <v>0.46</v>
      </c>
      <c r="BH38" s="9">
        <v>0.19</v>
      </c>
      <c r="BI38" s="9">
        <v>0.41</v>
      </c>
      <c r="BJ38" s="9">
        <v>0.37</v>
      </c>
      <c r="BK38" s="9">
        <v>0.11</v>
      </c>
      <c r="BL38" s="9">
        <v>1.67</v>
      </c>
      <c r="BM38" s="9">
        <v>1.49</v>
      </c>
      <c r="BN38" s="9">
        <v>2.5</v>
      </c>
      <c r="BO38" s="9">
        <v>2.2599999999999998</v>
      </c>
      <c r="BP38" s="9">
        <v>1.61</v>
      </c>
      <c r="BQ38" s="9">
        <v>2.96</v>
      </c>
    </row>
    <row r="39" spans="1:69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19">
        <f>C39*T35</f>
        <v>1672.3199999999997</v>
      </c>
      <c r="U39" s="19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7"/>
      <c r="AM39" s="9">
        <v>0.21</v>
      </c>
      <c r="AN39" s="9">
        <v>0.24</v>
      </c>
      <c r="AO39" s="9">
        <v>0.61</v>
      </c>
      <c r="AP39" s="9">
        <v>0.17</v>
      </c>
      <c r="AQ39" s="9">
        <v>1.32</v>
      </c>
      <c r="AR39" s="9">
        <v>0.69</v>
      </c>
      <c r="AS39" s="9">
        <v>0.56999999999999995</v>
      </c>
      <c r="AT39" s="9">
        <v>0.89</v>
      </c>
      <c r="AU39" s="9">
        <v>0.46</v>
      </c>
      <c r="AV39" s="9">
        <v>0.79</v>
      </c>
      <c r="AW39" s="9">
        <v>0.02</v>
      </c>
      <c r="AX39" s="9">
        <v>0.42</v>
      </c>
      <c r="AY39" s="9">
        <v>0.13</v>
      </c>
      <c r="AZ39" s="9">
        <v>1.72</v>
      </c>
      <c r="BA39" s="9">
        <v>0.36</v>
      </c>
      <c r="BB39" s="9">
        <v>0.23</v>
      </c>
      <c r="BC39" s="9">
        <v>0.1</v>
      </c>
      <c r="BD39" s="9">
        <v>0.14000000000000001</v>
      </c>
      <c r="BE39" s="9">
        <v>0.22</v>
      </c>
      <c r="BF39" s="24">
        <v>1.35</v>
      </c>
      <c r="BG39" s="9">
        <v>0.46</v>
      </c>
      <c r="BH39" s="9">
        <v>0.19</v>
      </c>
      <c r="BI39" s="9">
        <v>0.41</v>
      </c>
      <c r="BJ39" s="9">
        <v>0.37</v>
      </c>
      <c r="BK39" s="9">
        <v>0.11</v>
      </c>
      <c r="BL39" s="9">
        <v>1.67</v>
      </c>
      <c r="BM39" s="9">
        <v>1.49</v>
      </c>
      <c r="BN39" s="9">
        <v>2.5</v>
      </c>
      <c r="BO39" s="9">
        <v>2.2599999999999998</v>
      </c>
      <c r="BP39" s="9">
        <v>1.61</v>
      </c>
      <c r="BQ39" s="9">
        <v>2.96</v>
      </c>
    </row>
    <row r="40" spans="1:69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G40-BP40</f>
        <v>28.380000000000003</v>
      </c>
      <c r="I40" s="5">
        <f>H40+BO40</f>
        <v>30.64</v>
      </c>
      <c r="J40" s="5">
        <f>I40+BN40</f>
        <v>33.14</v>
      </c>
      <c r="K40" s="5">
        <f>J40+BM40</f>
        <v>34.630000000000003</v>
      </c>
      <c r="L40" s="5">
        <f>K40+BL40</f>
        <v>36.300000000000004</v>
      </c>
      <c r="M40" s="5">
        <f>L40+BK40</f>
        <v>36.410000000000004</v>
      </c>
      <c r="N40" s="5">
        <f>M40+BJ40</f>
        <v>36.78</v>
      </c>
      <c r="O40" s="5">
        <f>N40+BI40</f>
        <v>37.19</v>
      </c>
      <c r="P40" s="5">
        <f>O40-BH40</f>
        <v>37</v>
      </c>
      <c r="Q40" s="5">
        <f>P40-BG40</f>
        <v>36.54</v>
      </c>
      <c r="R40" s="5">
        <f>Q40-BF40</f>
        <v>35.19</v>
      </c>
      <c r="S40" s="5">
        <f>R40-BE40</f>
        <v>34.97</v>
      </c>
      <c r="T40" s="19">
        <f>S40-BD40</f>
        <v>34.83</v>
      </c>
      <c r="U40" s="19">
        <f>T40-BC40</f>
        <v>34.729999999999997</v>
      </c>
      <c r="V40" s="5">
        <f>U40+BB40</f>
        <v>34.959999999999994</v>
      </c>
      <c r="W40" s="5">
        <f>V40+BA40</f>
        <v>35.319999999999993</v>
      </c>
      <c r="X40" s="5">
        <f>W40+AZ40</f>
        <v>37.039999999999992</v>
      </c>
      <c r="Y40" s="5">
        <f>X40+AY40</f>
        <v>37.169999999999995</v>
      </c>
      <c r="Z40" s="5">
        <f>Y40+AX40</f>
        <v>37.589999999999996</v>
      </c>
      <c r="AA40" s="5">
        <f>Z40-AW40</f>
        <v>37.569999999999993</v>
      </c>
      <c r="AB40" s="5">
        <f>AA40-AV40</f>
        <v>36.779999999999994</v>
      </c>
      <c r="AC40" s="5">
        <f>AB40+AU40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7"/>
      <c r="AM40" s="9">
        <v>0.21</v>
      </c>
      <c r="AN40" s="9">
        <v>0.24</v>
      </c>
      <c r="AO40" s="9">
        <v>0.61</v>
      </c>
      <c r="AP40" s="9">
        <v>0.17</v>
      </c>
      <c r="AQ40" s="9">
        <v>1.32</v>
      </c>
      <c r="AR40" s="9">
        <v>0.69</v>
      </c>
      <c r="AS40" s="9">
        <v>0.56999999999999995</v>
      </c>
      <c r="AT40" s="9">
        <v>0.89</v>
      </c>
      <c r="AU40" s="9">
        <v>0.46</v>
      </c>
      <c r="AV40" s="9">
        <v>0.79</v>
      </c>
      <c r="AW40" s="9">
        <v>0.02</v>
      </c>
      <c r="AX40" s="9">
        <v>0.42</v>
      </c>
      <c r="AY40" s="9">
        <v>0.13</v>
      </c>
      <c r="AZ40" s="9">
        <v>1.72</v>
      </c>
      <c r="BA40" s="9">
        <v>0.36</v>
      </c>
      <c r="BB40" s="9">
        <v>0.23</v>
      </c>
      <c r="BC40" s="9">
        <v>0.1</v>
      </c>
      <c r="BD40" s="9">
        <v>0.14000000000000001</v>
      </c>
      <c r="BE40" s="9">
        <v>0.22</v>
      </c>
      <c r="BF40" s="24">
        <v>1.35</v>
      </c>
      <c r="BG40" s="9">
        <v>0.46</v>
      </c>
      <c r="BH40" s="9">
        <v>0.19</v>
      </c>
      <c r="BI40" s="9">
        <v>0.41</v>
      </c>
      <c r="BJ40" s="9">
        <v>0.37</v>
      </c>
      <c r="BK40" s="9">
        <v>0.11</v>
      </c>
      <c r="BL40" s="9">
        <v>1.67</v>
      </c>
      <c r="BM40" s="9">
        <v>1.49</v>
      </c>
      <c r="BN40" s="9">
        <v>2.5</v>
      </c>
      <c r="BO40" s="9">
        <v>2.2599999999999998</v>
      </c>
      <c r="BP40" s="9">
        <v>1.61</v>
      </c>
      <c r="BQ40" s="9">
        <v>2.96</v>
      </c>
    </row>
    <row r="41" spans="1:69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19">
        <f>C41*T40</f>
        <v>313.46999999999997</v>
      </c>
      <c r="U41" s="19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7"/>
      <c r="AM41" s="9">
        <v>0.21</v>
      </c>
      <c r="AN41" s="9">
        <v>0.24</v>
      </c>
      <c r="AO41" s="9">
        <v>0.61</v>
      </c>
      <c r="AP41" s="9">
        <v>0.17</v>
      </c>
      <c r="AQ41" s="9">
        <v>1.32</v>
      </c>
      <c r="AR41" s="9">
        <v>0.69</v>
      </c>
      <c r="AS41" s="9">
        <v>0.56999999999999995</v>
      </c>
      <c r="AT41" s="9">
        <v>0.89</v>
      </c>
      <c r="AU41" s="9">
        <v>0.46</v>
      </c>
      <c r="AV41" s="9">
        <v>0.79</v>
      </c>
      <c r="AW41" s="9">
        <v>0.02</v>
      </c>
      <c r="AX41" s="9">
        <v>0.42</v>
      </c>
      <c r="AY41" s="9">
        <v>0.13</v>
      </c>
      <c r="AZ41" s="9">
        <v>1.72</v>
      </c>
      <c r="BA41" s="9">
        <v>0.36</v>
      </c>
      <c r="BB41" s="9">
        <v>0.23</v>
      </c>
      <c r="BC41" s="9">
        <v>0.1</v>
      </c>
      <c r="BD41" s="9">
        <v>0.14000000000000001</v>
      </c>
      <c r="BE41" s="9">
        <v>0.22</v>
      </c>
      <c r="BF41" s="24">
        <v>1.35</v>
      </c>
      <c r="BG41" s="9">
        <v>0.46</v>
      </c>
      <c r="BH41" s="9">
        <v>0.19</v>
      </c>
      <c r="BI41" s="9">
        <v>0.41</v>
      </c>
      <c r="BJ41" s="9">
        <v>0.37</v>
      </c>
      <c r="BK41" s="9">
        <v>0.11</v>
      </c>
      <c r="BL41" s="9">
        <v>1.67</v>
      </c>
      <c r="BM41" s="9">
        <v>1.49</v>
      </c>
      <c r="BN41" s="9">
        <v>2.5</v>
      </c>
      <c r="BO41" s="9">
        <v>2.2599999999999998</v>
      </c>
      <c r="BP41" s="9">
        <v>1.61</v>
      </c>
      <c r="BQ41" s="9">
        <v>2.96</v>
      </c>
    </row>
    <row r="42" spans="1:69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9">F42-BQ42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19">
        <f>C42*T40</f>
        <v>487.62</v>
      </c>
      <c r="U42" s="19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7"/>
      <c r="AM42" s="9">
        <v>0.21</v>
      </c>
      <c r="AN42" s="9">
        <v>0.24</v>
      </c>
      <c r="AO42" s="9">
        <v>0.61</v>
      </c>
      <c r="AP42" s="9">
        <v>0.17</v>
      </c>
      <c r="AQ42" s="9">
        <v>1.32</v>
      </c>
      <c r="AR42" s="9">
        <v>0.69</v>
      </c>
      <c r="AS42" s="9">
        <v>0.56999999999999995</v>
      </c>
      <c r="AT42" s="9">
        <v>0.89</v>
      </c>
      <c r="AU42" s="9">
        <v>0.46</v>
      </c>
      <c r="AV42" s="9">
        <v>0.79</v>
      </c>
      <c r="AW42" s="9">
        <v>0.02</v>
      </c>
      <c r="AX42" s="9">
        <v>0.42</v>
      </c>
      <c r="AY42" s="9">
        <v>0.13</v>
      </c>
      <c r="AZ42" s="9">
        <v>1.72</v>
      </c>
      <c r="BA42" s="9">
        <v>0.36</v>
      </c>
      <c r="BB42" s="9">
        <v>0.23</v>
      </c>
      <c r="BC42" s="9">
        <v>0.1</v>
      </c>
      <c r="BD42" s="9">
        <v>0.14000000000000001</v>
      </c>
      <c r="BE42" s="9">
        <v>0.22</v>
      </c>
      <c r="BF42" s="24">
        <v>1.35</v>
      </c>
      <c r="BG42" s="9">
        <v>0.46</v>
      </c>
      <c r="BH42" s="9">
        <v>0.19</v>
      </c>
      <c r="BI42" s="9">
        <v>0.41</v>
      </c>
      <c r="BJ42" s="9">
        <v>0.37</v>
      </c>
      <c r="BK42" s="9">
        <v>0.11</v>
      </c>
      <c r="BL42" s="9">
        <v>1.67</v>
      </c>
      <c r="BM42" s="9">
        <v>1.49</v>
      </c>
      <c r="BN42" s="9">
        <v>2.5</v>
      </c>
      <c r="BO42" s="9">
        <v>2.2599999999999998</v>
      </c>
      <c r="BP42" s="9">
        <v>1.61</v>
      </c>
      <c r="BQ42" s="9">
        <v>2.96</v>
      </c>
    </row>
    <row r="43" spans="1:69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9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19">
        <f>C43*T40</f>
        <v>661.77</v>
      </c>
      <c r="U43" s="19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7"/>
      <c r="AM43" s="9">
        <v>0.21</v>
      </c>
      <c r="AN43" s="9">
        <v>0.24</v>
      </c>
      <c r="AO43" s="9">
        <v>0.61</v>
      </c>
      <c r="AP43" s="9">
        <v>0.17</v>
      </c>
      <c r="AQ43" s="9">
        <v>1.32</v>
      </c>
      <c r="AR43" s="9">
        <v>0.69</v>
      </c>
      <c r="AS43" s="9">
        <v>0.56999999999999995</v>
      </c>
      <c r="AT43" s="9">
        <v>0.89</v>
      </c>
      <c r="AU43" s="9">
        <v>0.46</v>
      </c>
      <c r="AV43" s="9">
        <v>0.79</v>
      </c>
      <c r="AW43" s="9">
        <v>0.02</v>
      </c>
      <c r="AX43" s="9">
        <v>0.42</v>
      </c>
      <c r="AY43" s="9">
        <v>0.13</v>
      </c>
      <c r="AZ43" s="9">
        <v>1.72</v>
      </c>
      <c r="BA43" s="9">
        <v>0.36</v>
      </c>
      <c r="BB43" s="9">
        <v>0.23</v>
      </c>
      <c r="BC43" s="9">
        <v>0.1</v>
      </c>
      <c r="BD43" s="9">
        <v>0.14000000000000001</v>
      </c>
      <c r="BE43" s="9">
        <v>0.22</v>
      </c>
      <c r="BF43" s="24">
        <v>1.35</v>
      </c>
      <c r="BG43" s="9">
        <v>0.46</v>
      </c>
      <c r="BH43" s="9">
        <v>0.19</v>
      </c>
      <c r="BI43" s="9">
        <v>0.41</v>
      </c>
      <c r="BJ43" s="9">
        <v>0.37</v>
      </c>
      <c r="BK43" s="9">
        <v>0.11</v>
      </c>
      <c r="BL43" s="9">
        <v>1.67</v>
      </c>
      <c r="BM43" s="9">
        <v>1.49</v>
      </c>
      <c r="BN43" s="9">
        <v>2.5</v>
      </c>
      <c r="BO43" s="9">
        <v>2.2599999999999998</v>
      </c>
      <c r="BP43" s="9">
        <v>1.61</v>
      </c>
      <c r="BQ43" s="9">
        <v>2.96</v>
      </c>
    </row>
    <row r="44" spans="1:69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9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19">
        <f>C44*T40</f>
        <v>1671.84</v>
      </c>
      <c r="U44" s="19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7"/>
      <c r="AM44" s="9">
        <v>0.21</v>
      </c>
      <c r="AN44" s="9">
        <v>0.24</v>
      </c>
      <c r="AO44" s="9">
        <v>0.61</v>
      </c>
      <c r="AP44" s="9">
        <v>0.17</v>
      </c>
      <c r="AQ44" s="9">
        <v>1.32</v>
      </c>
      <c r="AR44" s="9">
        <v>0.69</v>
      </c>
      <c r="AS44" s="9">
        <v>0.56999999999999995</v>
      </c>
      <c r="AT44" s="9">
        <v>0.89</v>
      </c>
      <c r="AU44" s="9">
        <v>0.46</v>
      </c>
      <c r="AV44" s="9">
        <v>0.79</v>
      </c>
      <c r="AW44" s="9">
        <v>0.02</v>
      </c>
      <c r="AX44" s="9">
        <v>0.42</v>
      </c>
      <c r="AY44" s="9">
        <v>0.13</v>
      </c>
      <c r="AZ44" s="9">
        <v>1.72</v>
      </c>
      <c r="BA44" s="9">
        <v>0.36</v>
      </c>
      <c r="BB44" s="9">
        <v>0.23</v>
      </c>
      <c r="BC44" s="9">
        <v>0.1</v>
      </c>
      <c r="BD44" s="9">
        <v>0.14000000000000001</v>
      </c>
      <c r="BE44" s="9">
        <v>0.22</v>
      </c>
      <c r="BF44" s="24">
        <v>1.35</v>
      </c>
      <c r="BG44" s="9">
        <v>0.46</v>
      </c>
      <c r="BH44" s="9">
        <v>0.19</v>
      </c>
      <c r="BI44" s="9">
        <v>0.41</v>
      </c>
      <c r="BJ44" s="9">
        <v>0.37</v>
      </c>
      <c r="BK44" s="9">
        <v>0.11</v>
      </c>
      <c r="BL44" s="9">
        <v>1.67</v>
      </c>
      <c r="BM44" s="9">
        <v>1.49</v>
      </c>
      <c r="BN44" s="9">
        <v>2.5</v>
      </c>
      <c r="BO44" s="9">
        <v>2.2599999999999998</v>
      </c>
      <c r="BP44" s="9">
        <v>1.61</v>
      </c>
      <c r="BQ44" s="9">
        <v>2.96</v>
      </c>
    </row>
    <row r="45" spans="1:69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9"/>
        <v>30.07</v>
      </c>
      <c r="H45" s="5">
        <f>G45-BP45</f>
        <v>28.46</v>
      </c>
      <c r="I45" s="5">
        <f>H45+BO45</f>
        <v>30.72</v>
      </c>
      <c r="J45" s="5">
        <f>I45+BN45</f>
        <v>33.22</v>
      </c>
      <c r="K45" s="5">
        <f>J45+BM45</f>
        <v>34.71</v>
      </c>
      <c r="L45" s="5">
        <f>K45+BL45</f>
        <v>36.380000000000003</v>
      </c>
      <c r="M45" s="5">
        <f>L45+BK44</f>
        <v>36.49</v>
      </c>
      <c r="N45" s="5">
        <f>M45+BJ45</f>
        <v>36.86</v>
      </c>
      <c r="O45" s="5">
        <f>N45+BI45</f>
        <v>37.269999999999996</v>
      </c>
      <c r="P45" s="5">
        <f>O45-BH45</f>
        <v>37.08</v>
      </c>
      <c r="Q45" s="5">
        <f>P45-BG45</f>
        <v>36.619999999999997</v>
      </c>
      <c r="R45" s="5">
        <f>Q45-BF45</f>
        <v>35.269999999999996</v>
      </c>
      <c r="S45" s="5">
        <f>R45-BE45</f>
        <v>35.049999999999997</v>
      </c>
      <c r="T45" s="19">
        <f>S45-BD45</f>
        <v>34.909999999999997</v>
      </c>
      <c r="U45" s="19">
        <f>T45-BC45</f>
        <v>34.809999999999995</v>
      </c>
      <c r="V45" s="5">
        <f>U45+BB45</f>
        <v>35.039999999999992</v>
      </c>
      <c r="W45" s="5">
        <f>V45+BA45</f>
        <v>35.399999999999991</v>
      </c>
      <c r="X45" s="5">
        <f>W45+AZ45</f>
        <v>37.11999999999999</v>
      </c>
      <c r="Y45" s="5">
        <f>X45+AY45</f>
        <v>37.249999999999993</v>
      </c>
      <c r="Z45" s="5">
        <f>Y45+AX45</f>
        <v>37.669999999999995</v>
      </c>
      <c r="AA45" s="5">
        <f>Z45-AW45</f>
        <v>37.649999999999991</v>
      </c>
      <c r="AB45" s="5">
        <f>AA45-AV45</f>
        <v>36.86999999999999</v>
      </c>
      <c r="AC45" s="5">
        <f>AB45+AU45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7"/>
      <c r="AM45" s="9">
        <v>0.21</v>
      </c>
      <c r="AN45" s="9">
        <v>0.24</v>
      </c>
      <c r="AO45" s="9">
        <v>0.61</v>
      </c>
      <c r="AP45" s="9">
        <v>0.17</v>
      </c>
      <c r="AQ45" s="9">
        <v>1.32</v>
      </c>
      <c r="AR45" s="9">
        <v>0.69</v>
      </c>
      <c r="AS45" s="9">
        <v>0.56999999999999995</v>
      </c>
      <c r="AT45" s="9">
        <v>0.89</v>
      </c>
      <c r="AU45" s="9">
        <v>0.46</v>
      </c>
      <c r="AV45" s="9">
        <v>0.78</v>
      </c>
      <c r="AW45" s="9">
        <v>0.02</v>
      </c>
      <c r="AX45" s="9">
        <v>0.42</v>
      </c>
      <c r="AY45" s="9">
        <v>0.13</v>
      </c>
      <c r="AZ45" s="9">
        <v>1.72</v>
      </c>
      <c r="BA45" s="9">
        <v>0.36</v>
      </c>
      <c r="BB45" s="9">
        <v>0.23</v>
      </c>
      <c r="BC45" s="9">
        <v>0.1</v>
      </c>
      <c r="BD45" s="9">
        <v>0.14000000000000001</v>
      </c>
      <c r="BE45" s="9">
        <v>0.22</v>
      </c>
      <c r="BF45" s="24">
        <v>1.35</v>
      </c>
      <c r="BG45" s="9">
        <v>0.46</v>
      </c>
      <c r="BH45" s="9">
        <v>0.19</v>
      </c>
      <c r="BI45" s="9">
        <v>0.41</v>
      </c>
      <c r="BJ45" s="9">
        <v>0.37</v>
      </c>
      <c r="BK45" s="9">
        <v>0.11</v>
      </c>
      <c r="BL45" s="9">
        <v>1.67</v>
      </c>
      <c r="BM45" s="9">
        <v>1.49</v>
      </c>
      <c r="BN45" s="9">
        <v>2.5</v>
      </c>
      <c r="BO45" s="9">
        <v>2.2599999999999998</v>
      </c>
      <c r="BP45" s="9">
        <v>1.61</v>
      </c>
      <c r="BQ45" s="9">
        <v>2.96</v>
      </c>
    </row>
    <row r="46" spans="1:69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9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19">
        <f>C46*T45</f>
        <v>314.18999999999994</v>
      </c>
      <c r="U46" s="19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7"/>
      <c r="AM46" s="9">
        <v>0.21</v>
      </c>
      <c r="AN46" s="9">
        <v>0.24</v>
      </c>
      <c r="AO46" s="9">
        <v>0.61</v>
      </c>
      <c r="AP46" s="9">
        <v>0.17</v>
      </c>
      <c r="AQ46" s="9">
        <v>1.32</v>
      </c>
      <c r="AR46" s="9">
        <v>0.69</v>
      </c>
      <c r="AS46" s="9">
        <v>0.56999999999999995</v>
      </c>
      <c r="AT46" s="9">
        <v>0.89</v>
      </c>
      <c r="AU46" s="9">
        <v>0.46</v>
      </c>
      <c r="AV46" s="9">
        <v>0.78</v>
      </c>
      <c r="AW46" s="9">
        <v>0.02</v>
      </c>
      <c r="AX46" s="9">
        <v>0.42</v>
      </c>
      <c r="AY46" s="9">
        <v>0.13</v>
      </c>
      <c r="AZ46" s="9">
        <v>1.72</v>
      </c>
      <c r="BA46" s="9">
        <v>0.36</v>
      </c>
      <c r="BB46" s="9">
        <v>0.23</v>
      </c>
      <c r="BC46" s="9">
        <v>0.1</v>
      </c>
      <c r="BD46" s="9">
        <v>0.14000000000000001</v>
      </c>
      <c r="BE46" s="9">
        <v>0.22</v>
      </c>
      <c r="BF46" s="24">
        <v>1.35</v>
      </c>
      <c r="BG46" s="9">
        <v>0.46</v>
      </c>
      <c r="BH46" s="9">
        <v>0.19</v>
      </c>
      <c r="BI46" s="9">
        <v>0.41</v>
      </c>
      <c r="BJ46" s="9">
        <v>0.37</v>
      </c>
      <c r="BK46" s="9">
        <v>0.11</v>
      </c>
      <c r="BL46" s="9">
        <v>1.67</v>
      </c>
      <c r="BM46" s="9">
        <v>1.49</v>
      </c>
      <c r="BN46" s="9">
        <v>2.5</v>
      </c>
      <c r="BO46" s="9">
        <v>2.2599999999999998</v>
      </c>
      <c r="BP46" s="9">
        <v>1.61</v>
      </c>
      <c r="BQ46" s="9">
        <v>2.96</v>
      </c>
    </row>
    <row r="47" spans="1:69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9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19">
        <f>C47*T45</f>
        <v>488.73999999999995</v>
      </c>
      <c r="U47" s="19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7"/>
      <c r="AM47" s="9">
        <v>0.21</v>
      </c>
      <c r="AN47" s="9">
        <v>0.24</v>
      </c>
      <c r="AO47" s="9">
        <v>0.61</v>
      </c>
      <c r="AP47" s="9">
        <v>0.17</v>
      </c>
      <c r="AQ47" s="9">
        <v>1.32</v>
      </c>
      <c r="AR47" s="9">
        <v>0.69</v>
      </c>
      <c r="AS47" s="9">
        <v>0.56999999999999995</v>
      </c>
      <c r="AT47" s="9">
        <v>0.89</v>
      </c>
      <c r="AU47" s="9">
        <v>0.46</v>
      </c>
      <c r="AV47" s="9">
        <v>0.78</v>
      </c>
      <c r="AW47" s="9">
        <v>0.02</v>
      </c>
      <c r="AX47" s="9">
        <v>0.42</v>
      </c>
      <c r="AY47" s="9">
        <v>0.13</v>
      </c>
      <c r="AZ47" s="9">
        <v>1.72</v>
      </c>
      <c r="BA47" s="9">
        <v>0.36</v>
      </c>
      <c r="BB47" s="9">
        <v>0.23</v>
      </c>
      <c r="BC47" s="9">
        <v>0.1</v>
      </c>
      <c r="BD47" s="9">
        <v>0.14000000000000001</v>
      </c>
      <c r="BE47" s="9">
        <v>0.22</v>
      </c>
      <c r="BF47" s="24">
        <v>1.35</v>
      </c>
      <c r="BG47" s="9">
        <v>0.46</v>
      </c>
      <c r="BH47" s="9">
        <v>0.19</v>
      </c>
      <c r="BI47" s="9">
        <v>0.41</v>
      </c>
      <c r="BJ47" s="9">
        <v>0.37</v>
      </c>
      <c r="BK47" s="9">
        <v>0.11</v>
      </c>
      <c r="BL47" s="9">
        <v>1.67</v>
      </c>
      <c r="BM47" s="9">
        <v>1.49</v>
      </c>
      <c r="BN47" s="9">
        <v>2.5</v>
      </c>
      <c r="BO47" s="9">
        <v>2.2599999999999998</v>
      </c>
      <c r="BP47" s="9">
        <v>1.61</v>
      </c>
      <c r="BQ47" s="9">
        <v>2.96</v>
      </c>
    </row>
    <row r="48" spans="1:69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9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19">
        <f>C48*T45</f>
        <v>663.29</v>
      </c>
      <c r="U48" s="19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7"/>
      <c r="AM48" s="9">
        <v>0.21</v>
      </c>
      <c r="AN48" s="9">
        <v>0.24</v>
      </c>
      <c r="AO48" s="9">
        <v>0.61</v>
      </c>
      <c r="AP48" s="9">
        <v>0.17</v>
      </c>
      <c r="AQ48" s="9">
        <v>1.32</v>
      </c>
      <c r="AR48" s="9">
        <v>0.69</v>
      </c>
      <c r="AS48" s="9">
        <v>0.56999999999999995</v>
      </c>
      <c r="AT48" s="9">
        <v>0.89</v>
      </c>
      <c r="AU48" s="9">
        <v>0.46</v>
      </c>
      <c r="AV48" s="9">
        <v>0.78</v>
      </c>
      <c r="AW48" s="9">
        <v>0.02</v>
      </c>
      <c r="AX48" s="9">
        <v>0.42</v>
      </c>
      <c r="AY48" s="9">
        <v>0.13</v>
      </c>
      <c r="AZ48" s="9">
        <v>1.72</v>
      </c>
      <c r="BA48" s="9">
        <v>0.36</v>
      </c>
      <c r="BB48" s="9">
        <v>0.23</v>
      </c>
      <c r="BC48" s="9">
        <v>0.1</v>
      </c>
      <c r="BD48" s="9">
        <v>0.14000000000000001</v>
      </c>
      <c r="BE48" s="9">
        <v>0.22</v>
      </c>
      <c r="BF48" s="24">
        <v>1.35</v>
      </c>
      <c r="BG48" s="9">
        <v>0.46</v>
      </c>
      <c r="BH48" s="9">
        <v>0.19</v>
      </c>
      <c r="BI48" s="9">
        <v>0.41</v>
      </c>
      <c r="BJ48" s="9">
        <v>0.37</v>
      </c>
      <c r="BK48" s="9">
        <v>0.11</v>
      </c>
      <c r="BL48" s="9">
        <v>1.67</v>
      </c>
      <c r="BM48" s="9">
        <v>1.49</v>
      </c>
      <c r="BN48" s="9">
        <v>2.5</v>
      </c>
      <c r="BO48" s="9">
        <v>2.2599999999999998</v>
      </c>
      <c r="BP48" s="9">
        <v>1.61</v>
      </c>
      <c r="BQ48" s="9">
        <v>2.96</v>
      </c>
    </row>
    <row r="49" spans="1:69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9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19">
        <f>C49*T45</f>
        <v>1675.6799999999998</v>
      </c>
      <c r="U49" s="19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7"/>
      <c r="AM49" s="9">
        <v>0.21</v>
      </c>
      <c r="AN49" s="9">
        <v>0.24</v>
      </c>
      <c r="AO49" s="9">
        <v>0.61</v>
      </c>
      <c r="AP49" s="9">
        <v>0.17</v>
      </c>
      <c r="AQ49" s="9">
        <v>1.32</v>
      </c>
      <c r="AR49" s="9">
        <v>0.69</v>
      </c>
      <c r="AS49" s="9">
        <v>0.56999999999999995</v>
      </c>
      <c r="AT49" s="9">
        <v>0.89</v>
      </c>
      <c r="AU49" s="9">
        <v>0.46</v>
      </c>
      <c r="AV49" s="9">
        <v>0.78</v>
      </c>
      <c r="AW49" s="9">
        <v>0.02</v>
      </c>
      <c r="AX49" s="9">
        <v>0.42</v>
      </c>
      <c r="AY49" s="9">
        <v>0.13</v>
      </c>
      <c r="AZ49" s="9">
        <v>1.72</v>
      </c>
      <c r="BA49" s="9">
        <v>0.36</v>
      </c>
      <c r="BB49" s="9">
        <v>0.23</v>
      </c>
      <c r="BC49" s="9">
        <v>0.1</v>
      </c>
      <c r="BD49" s="9">
        <v>0.14000000000000001</v>
      </c>
      <c r="BE49" s="9">
        <v>0.22</v>
      </c>
      <c r="BF49" s="24">
        <v>1.35</v>
      </c>
      <c r="BG49" s="9">
        <v>0.46</v>
      </c>
      <c r="BH49" s="9">
        <v>0.19</v>
      </c>
      <c r="BI49" s="9">
        <v>0.41</v>
      </c>
      <c r="BJ49" s="9">
        <v>0.37</v>
      </c>
      <c r="BK49" s="9">
        <v>0.11</v>
      </c>
      <c r="BL49" s="9">
        <v>1.67</v>
      </c>
      <c r="BM49" s="9">
        <v>1.49</v>
      </c>
      <c r="BN49" s="9">
        <v>2.5</v>
      </c>
      <c r="BO49" s="9">
        <v>2.2599999999999998</v>
      </c>
      <c r="BP49" s="9">
        <v>1.61</v>
      </c>
      <c r="BQ49" s="9">
        <v>2.96</v>
      </c>
    </row>
    <row r="50" spans="1:69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9"/>
        <v>29.940000000000005</v>
      </c>
      <c r="H50" s="5">
        <f>G50-BP50</f>
        <v>28.330000000000005</v>
      </c>
      <c r="I50" s="5">
        <f>H50+BO50</f>
        <v>30.590000000000003</v>
      </c>
      <c r="J50" s="5">
        <f>I50+BN50</f>
        <v>33.090000000000003</v>
      </c>
      <c r="K50" s="5">
        <f>J50+BM50</f>
        <v>34.580000000000005</v>
      </c>
      <c r="L50" s="5">
        <f>K50+BL50</f>
        <v>36.250000000000007</v>
      </c>
      <c r="M50" s="5">
        <f>L50+BK50</f>
        <v>36.360000000000007</v>
      </c>
      <c r="N50" s="5">
        <f>M50+BJ50</f>
        <v>36.730000000000004</v>
      </c>
      <c r="O50" s="5">
        <f>N50+BI50</f>
        <v>37.14</v>
      </c>
      <c r="P50" s="5">
        <f>O50-BH50</f>
        <v>36.950000000000003</v>
      </c>
      <c r="Q50" s="5">
        <f>P50-BG50</f>
        <v>36.49</v>
      </c>
      <c r="R50" s="5">
        <f>Q50-BF50</f>
        <v>35.14</v>
      </c>
      <c r="S50" s="5">
        <f>R50-BE50</f>
        <v>34.92</v>
      </c>
      <c r="T50" s="19">
        <f>S50-BD50</f>
        <v>34.78</v>
      </c>
      <c r="U50" s="19">
        <f>T50-BC50</f>
        <v>34.68</v>
      </c>
      <c r="V50" s="5">
        <f>U50+BB50</f>
        <v>34.909999999999997</v>
      </c>
      <c r="W50" s="5">
        <f>V50+BA50</f>
        <v>35.269999999999996</v>
      </c>
      <c r="X50" s="5">
        <f>W50+AZ50</f>
        <v>36.989999999999995</v>
      </c>
      <c r="Y50" s="5">
        <f>X50+AY50</f>
        <v>37.119999999999997</v>
      </c>
      <c r="Z50" s="5">
        <f>Y50+AX50</f>
        <v>37.54</v>
      </c>
      <c r="AA50" s="5">
        <f>Z50-AW50</f>
        <v>37.519999999999996</v>
      </c>
      <c r="AB50" s="5">
        <f>AA50-AV50</f>
        <v>36.739999999999995</v>
      </c>
      <c r="AC50" s="5">
        <f>AB50+AU50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7"/>
      <c r="AM50" s="9">
        <v>0.21</v>
      </c>
      <c r="AN50" s="9">
        <v>0.24</v>
      </c>
      <c r="AO50" s="9">
        <v>0.61</v>
      </c>
      <c r="AP50" s="9">
        <v>0.17</v>
      </c>
      <c r="AQ50" s="9">
        <v>1.32</v>
      </c>
      <c r="AR50" s="9">
        <v>0.69</v>
      </c>
      <c r="AS50" s="9">
        <v>0.56999999999999995</v>
      </c>
      <c r="AT50" s="9">
        <v>0.89</v>
      </c>
      <c r="AU50" s="9">
        <v>0.46</v>
      </c>
      <c r="AV50" s="9">
        <v>0.78</v>
      </c>
      <c r="AW50" s="9">
        <v>0.02</v>
      </c>
      <c r="AX50" s="9">
        <v>0.42</v>
      </c>
      <c r="AY50" s="9">
        <v>0.13</v>
      </c>
      <c r="AZ50" s="9">
        <v>1.72</v>
      </c>
      <c r="BA50" s="9">
        <v>0.36</v>
      </c>
      <c r="BB50" s="9">
        <v>0.23</v>
      </c>
      <c r="BC50" s="9">
        <v>0.1</v>
      </c>
      <c r="BD50" s="9">
        <v>0.14000000000000001</v>
      </c>
      <c r="BE50" s="9">
        <v>0.22</v>
      </c>
      <c r="BF50" s="24">
        <v>1.35</v>
      </c>
      <c r="BG50" s="9">
        <v>0.46</v>
      </c>
      <c r="BH50" s="9">
        <v>0.19</v>
      </c>
      <c r="BI50" s="9">
        <v>0.41</v>
      </c>
      <c r="BJ50" s="9">
        <v>0.37</v>
      </c>
      <c r="BK50" s="9">
        <v>0.11</v>
      </c>
      <c r="BL50" s="9">
        <v>1.67</v>
      </c>
      <c r="BM50" s="9">
        <v>1.49</v>
      </c>
      <c r="BN50" s="9">
        <v>2.5</v>
      </c>
      <c r="BO50" s="9">
        <v>2.2599999999999998</v>
      </c>
      <c r="BP50" s="9">
        <v>1.61</v>
      </c>
      <c r="BQ50" s="9">
        <v>2.96</v>
      </c>
    </row>
    <row r="51" spans="1:69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9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19">
        <f>C51*T50</f>
        <v>313.02</v>
      </c>
      <c r="U51" s="19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7"/>
      <c r="AM51" s="9">
        <v>0.21</v>
      </c>
      <c r="AN51" s="9">
        <v>0.24</v>
      </c>
      <c r="AO51" s="9">
        <v>0.61</v>
      </c>
      <c r="AP51" s="9">
        <v>0.17</v>
      </c>
      <c r="AQ51" s="9">
        <v>1.32</v>
      </c>
      <c r="AR51" s="9">
        <v>0.69</v>
      </c>
      <c r="AS51" s="9">
        <v>0.56999999999999995</v>
      </c>
      <c r="AT51" s="9">
        <v>0.89</v>
      </c>
      <c r="AU51" s="9">
        <v>0.46</v>
      </c>
      <c r="AV51" s="9">
        <v>0.78</v>
      </c>
      <c r="AW51" s="9">
        <v>0.02</v>
      </c>
      <c r="AX51" s="9">
        <v>0.42</v>
      </c>
      <c r="AY51" s="9">
        <v>0.13</v>
      </c>
      <c r="AZ51" s="9">
        <v>1.72</v>
      </c>
      <c r="BA51" s="9">
        <v>0.36</v>
      </c>
      <c r="BB51" s="9">
        <v>0.23</v>
      </c>
      <c r="BC51" s="9">
        <v>0.1</v>
      </c>
      <c r="BD51" s="9">
        <v>0.14000000000000001</v>
      </c>
      <c r="BE51" s="9">
        <v>0.22</v>
      </c>
      <c r="BF51" s="24">
        <v>1.35</v>
      </c>
      <c r="BG51" s="9">
        <v>0.46</v>
      </c>
      <c r="BH51" s="9">
        <v>0.19</v>
      </c>
      <c r="BI51" s="9">
        <v>0.41</v>
      </c>
      <c r="BJ51" s="9">
        <v>0.37</v>
      </c>
      <c r="BK51" s="9">
        <v>0.11</v>
      </c>
      <c r="BL51" s="9">
        <v>1.67</v>
      </c>
      <c r="BM51" s="9">
        <v>1.49</v>
      </c>
      <c r="BN51" s="9">
        <v>2.5</v>
      </c>
      <c r="BO51" s="9">
        <v>2.2599999999999998</v>
      </c>
      <c r="BP51" s="9">
        <v>1.61</v>
      </c>
      <c r="BQ51" s="9">
        <v>2.96</v>
      </c>
    </row>
    <row r="52" spans="1:69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9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19">
        <f>C52*T50</f>
        <v>486.92</v>
      </c>
      <c r="U52" s="19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7"/>
      <c r="AM52" s="9">
        <v>0.21</v>
      </c>
      <c r="AN52" s="9">
        <v>0.24</v>
      </c>
      <c r="AO52" s="9">
        <v>0.61</v>
      </c>
      <c r="AP52" s="9">
        <v>0.17</v>
      </c>
      <c r="AQ52" s="9">
        <v>1.32</v>
      </c>
      <c r="AR52" s="9">
        <v>0.69</v>
      </c>
      <c r="AS52" s="9">
        <v>0.56999999999999995</v>
      </c>
      <c r="AT52" s="9">
        <v>0.89</v>
      </c>
      <c r="AU52" s="9">
        <v>0.46</v>
      </c>
      <c r="AV52" s="9">
        <v>0.78</v>
      </c>
      <c r="AW52" s="9">
        <v>0.02</v>
      </c>
      <c r="AX52" s="9">
        <v>0.42</v>
      </c>
      <c r="AY52" s="9">
        <v>0.13</v>
      </c>
      <c r="AZ52" s="9">
        <v>1.72</v>
      </c>
      <c r="BA52" s="9">
        <v>0.36</v>
      </c>
      <c r="BB52" s="9">
        <v>0.23</v>
      </c>
      <c r="BC52" s="9">
        <v>0.1</v>
      </c>
      <c r="BD52" s="9">
        <v>0.14000000000000001</v>
      </c>
      <c r="BE52" s="9">
        <v>0.22</v>
      </c>
      <c r="BF52" s="24">
        <v>1.35</v>
      </c>
      <c r="BG52" s="9">
        <v>0.46</v>
      </c>
      <c r="BH52" s="9">
        <v>0.19</v>
      </c>
      <c r="BI52" s="9">
        <v>0.41</v>
      </c>
      <c r="BJ52" s="9">
        <v>0.37</v>
      </c>
      <c r="BK52" s="9">
        <v>0.11</v>
      </c>
      <c r="BL52" s="9">
        <v>1.67</v>
      </c>
      <c r="BM52" s="9">
        <v>1.49</v>
      </c>
      <c r="BN52" s="9">
        <v>2.5</v>
      </c>
      <c r="BO52" s="9">
        <v>2.2599999999999998</v>
      </c>
      <c r="BP52" s="9">
        <v>1.61</v>
      </c>
      <c r="BQ52" s="9">
        <v>2.96</v>
      </c>
    </row>
    <row r="53" spans="1:69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9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19">
        <f>C53*T50</f>
        <v>660.82</v>
      </c>
      <c r="U53" s="19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7"/>
      <c r="AM53" s="9">
        <v>0.21</v>
      </c>
      <c r="AN53" s="9">
        <v>0.24</v>
      </c>
      <c r="AO53" s="9">
        <v>0.61</v>
      </c>
      <c r="AP53" s="9">
        <v>0.17</v>
      </c>
      <c r="AQ53" s="9">
        <v>1.32</v>
      </c>
      <c r="AR53" s="9">
        <v>0.69</v>
      </c>
      <c r="AS53" s="9">
        <v>0.56999999999999995</v>
      </c>
      <c r="AT53" s="9">
        <v>0.89</v>
      </c>
      <c r="AU53" s="9">
        <v>0.46</v>
      </c>
      <c r="AV53" s="9">
        <v>0.78</v>
      </c>
      <c r="AW53" s="9">
        <v>0.02</v>
      </c>
      <c r="AX53" s="9">
        <v>0.42</v>
      </c>
      <c r="AY53" s="9">
        <v>0.13</v>
      </c>
      <c r="AZ53" s="9">
        <v>1.72</v>
      </c>
      <c r="BA53" s="9">
        <v>0.36</v>
      </c>
      <c r="BB53" s="9">
        <v>0.23</v>
      </c>
      <c r="BC53" s="9">
        <v>0.1</v>
      </c>
      <c r="BD53" s="9">
        <v>0.14000000000000001</v>
      </c>
      <c r="BE53" s="9">
        <v>0.22</v>
      </c>
      <c r="BF53" s="24">
        <v>1.35</v>
      </c>
      <c r="BG53" s="9">
        <v>0.46</v>
      </c>
      <c r="BH53" s="9">
        <v>0.19</v>
      </c>
      <c r="BI53" s="9">
        <v>0.41</v>
      </c>
      <c r="BJ53" s="9">
        <v>0.37</v>
      </c>
      <c r="BK53" s="9">
        <v>0.11</v>
      </c>
      <c r="BL53" s="9">
        <v>1.67</v>
      </c>
      <c r="BM53" s="9">
        <v>1.49</v>
      </c>
      <c r="BN53" s="9">
        <v>2.5</v>
      </c>
      <c r="BO53" s="9">
        <v>2.2599999999999998</v>
      </c>
      <c r="BP53" s="9">
        <v>1.61</v>
      </c>
      <c r="BQ53" s="9">
        <v>2.96</v>
      </c>
    </row>
    <row r="54" spans="1:69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9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19">
        <f>C54*T50</f>
        <v>1669.44</v>
      </c>
      <c r="U54" s="19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7"/>
      <c r="AM54" s="9">
        <v>0.21</v>
      </c>
      <c r="AN54" s="9">
        <v>0.24</v>
      </c>
      <c r="AO54" s="9">
        <v>0.61</v>
      </c>
      <c r="AP54" s="9">
        <v>0.17</v>
      </c>
      <c r="AQ54" s="9">
        <v>1.32</v>
      </c>
      <c r="AR54" s="9">
        <v>0.69</v>
      </c>
      <c r="AS54" s="9">
        <v>0.56999999999999995</v>
      </c>
      <c r="AT54" s="9">
        <v>0.89</v>
      </c>
      <c r="AU54" s="9">
        <v>0.46</v>
      </c>
      <c r="AV54" s="9">
        <v>0.78</v>
      </c>
      <c r="AW54" s="9">
        <v>0.02</v>
      </c>
      <c r="AX54" s="9">
        <v>0.42</v>
      </c>
      <c r="AY54" s="9">
        <v>0.13</v>
      </c>
      <c r="AZ54" s="9">
        <v>1.72</v>
      </c>
      <c r="BA54" s="9">
        <v>0.36</v>
      </c>
      <c r="BB54" s="9">
        <v>0.23</v>
      </c>
      <c r="BC54" s="9">
        <v>0.1</v>
      </c>
      <c r="BD54" s="9">
        <v>0.14000000000000001</v>
      </c>
      <c r="BE54" s="9">
        <v>0.22</v>
      </c>
      <c r="BF54" s="24">
        <v>1.35</v>
      </c>
      <c r="BG54" s="9">
        <v>0.46</v>
      </c>
      <c r="BH54" s="9">
        <v>0.19</v>
      </c>
      <c r="BI54" s="9">
        <v>0.41</v>
      </c>
      <c r="BJ54" s="9">
        <v>0.37</v>
      </c>
      <c r="BK54" s="9">
        <v>0.11</v>
      </c>
      <c r="BL54" s="9">
        <v>1.67</v>
      </c>
      <c r="BM54" s="9">
        <v>1.49</v>
      </c>
      <c r="BN54" s="9">
        <v>2.5</v>
      </c>
      <c r="BO54" s="9">
        <v>2.2599999999999998</v>
      </c>
      <c r="BP54" s="9">
        <v>1.61</v>
      </c>
      <c r="BQ54" s="9">
        <v>2.96</v>
      </c>
    </row>
    <row r="55" spans="1:69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9"/>
        <v>29.97</v>
      </c>
      <c r="H55" s="5">
        <f>G55-BP55</f>
        <v>28.36</v>
      </c>
      <c r="I55" s="5">
        <f>H55+BO55</f>
        <v>30.619999999999997</v>
      </c>
      <c r="J55" s="5">
        <f>I55+BN55</f>
        <v>33.119999999999997</v>
      </c>
      <c r="K55" s="5">
        <f>J55+BM55</f>
        <v>34.61</v>
      </c>
      <c r="L55" s="5">
        <f>K55+BL55</f>
        <v>36.28</v>
      </c>
      <c r="M55" s="5">
        <f>D55+BK55</f>
        <v>36.729999999999997</v>
      </c>
      <c r="N55" s="5">
        <f>M55+BJ55</f>
        <v>37.099999999999994</v>
      </c>
      <c r="O55" s="5">
        <f>N55+BI55</f>
        <v>37.509999999999991</v>
      </c>
      <c r="P55" s="5">
        <f>O55-BH55</f>
        <v>37.319999999999993</v>
      </c>
      <c r="Q55" s="5">
        <f>P55-BG55</f>
        <v>36.859999999999992</v>
      </c>
      <c r="R55" s="5">
        <f>Q55-BF55</f>
        <v>35.509999999999991</v>
      </c>
      <c r="S55" s="5">
        <f>R55-BE55</f>
        <v>35.289999999999992</v>
      </c>
      <c r="T55" s="19">
        <f>S55-BD55</f>
        <v>35.149999999999991</v>
      </c>
      <c r="U55" s="19">
        <f>T55-BC55</f>
        <v>35.04999999999999</v>
      </c>
      <c r="V55" s="5">
        <f>U55+BB55</f>
        <v>35.279999999999987</v>
      </c>
      <c r="W55" s="5">
        <f>V55+BA55</f>
        <v>35.639999999999986</v>
      </c>
      <c r="X55" s="5">
        <f>W55+AZ55</f>
        <v>37.359999999999985</v>
      </c>
      <c r="Y55" s="5">
        <f>X55+AY55</f>
        <v>37.489999999999988</v>
      </c>
      <c r="Z55" s="5">
        <f>Y55+AX55</f>
        <v>37.909999999999989</v>
      </c>
      <c r="AA55" s="5">
        <f>Z55-AW55</f>
        <v>37.889999999999986</v>
      </c>
      <c r="AB55" s="5">
        <f>AA55-AV55</f>
        <v>37.109999999999985</v>
      </c>
      <c r="AC55" s="5">
        <f>AB55+AU55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7"/>
      <c r="AM55" s="9">
        <v>0.21</v>
      </c>
      <c r="AN55" s="9">
        <v>0.24</v>
      </c>
      <c r="AO55" s="9">
        <v>0.61</v>
      </c>
      <c r="AP55" s="9">
        <v>0.17</v>
      </c>
      <c r="AQ55" s="9">
        <v>1.32</v>
      </c>
      <c r="AR55" s="9">
        <v>0.69</v>
      </c>
      <c r="AS55" s="9">
        <v>0.56999999999999995</v>
      </c>
      <c r="AT55" s="9">
        <v>0.89</v>
      </c>
      <c r="AU55" s="9">
        <v>0.46</v>
      </c>
      <c r="AV55" s="9">
        <v>0.78</v>
      </c>
      <c r="AW55" s="9">
        <v>0.02</v>
      </c>
      <c r="AX55" s="9">
        <v>0.42</v>
      </c>
      <c r="AY55" s="9">
        <v>0.13</v>
      </c>
      <c r="AZ55" s="9">
        <v>1.72</v>
      </c>
      <c r="BA55" s="9">
        <v>0.36</v>
      </c>
      <c r="BB55" s="9">
        <v>0.23</v>
      </c>
      <c r="BC55" s="9">
        <v>0.1</v>
      </c>
      <c r="BD55" s="9">
        <v>0.14000000000000001</v>
      </c>
      <c r="BE55" s="9">
        <v>0.22</v>
      </c>
      <c r="BF55" s="24">
        <v>1.35</v>
      </c>
      <c r="BG55" s="9">
        <v>0.46</v>
      </c>
      <c r="BH55" s="9">
        <v>0.19</v>
      </c>
      <c r="BI55" s="9">
        <v>0.41</v>
      </c>
      <c r="BJ55" s="9">
        <v>0.37</v>
      </c>
      <c r="BK55" s="9">
        <v>0.11</v>
      </c>
      <c r="BL55" s="9">
        <v>1.67</v>
      </c>
      <c r="BM55" s="9">
        <v>1.49</v>
      </c>
      <c r="BN55" s="9">
        <v>2.5</v>
      </c>
      <c r="BO55" s="9">
        <v>2.2599999999999998</v>
      </c>
      <c r="BP55" s="9">
        <v>1.61</v>
      </c>
      <c r="BQ55" s="9">
        <v>2.96</v>
      </c>
    </row>
    <row r="56" spans="1:69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9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19">
        <f>C56*T55</f>
        <v>316.34999999999991</v>
      </c>
      <c r="U56" s="19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7"/>
      <c r="AM56" s="9">
        <v>0.21</v>
      </c>
      <c r="AN56" s="9">
        <v>0.24</v>
      </c>
      <c r="AO56" s="9">
        <v>0.61</v>
      </c>
      <c r="AP56" s="9">
        <v>0.17</v>
      </c>
      <c r="AQ56" s="9">
        <v>1.32</v>
      </c>
      <c r="AR56" s="9">
        <v>0.69</v>
      </c>
      <c r="AS56" s="9">
        <v>0.56999999999999995</v>
      </c>
      <c r="AT56" s="9">
        <v>0.89</v>
      </c>
      <c r="AU56" s="9">
        <v>0.46</v>
      </c>
      <c r="AV56" s="9">
        <v>0.78</v>
      </c>
      <c r="AW56" s="9">
        <v>0.02</v>
      </c>
      <c r="AX56" s="9">
        <v>0.42</v>
      </c>
      <c r="AY56" s="9">
        <v>0.13</v>
      </c>
      <c r="AZ56" s="9">
        <v>1.72</v>
      </c>
      <c r="BA56" s="9">
        <v>0.36</v>
      </c>
      <c r="BB56" s="9">
        <v>0.23</v>
      </c>
      <c r="BC56" s="9">
        <v>0.1</v>
      </c>
      <c r="BD56" s="9">
        <v>0.14000000000000001</v>
      </c>
      <c r="BE56" s="9">
        <v>0.22</v>
      </c>
      <c r="BF56" s="24">
        <v>1.35</v>
      </c>
      <c r="BG56" s="9">
        <v>0.46</v>
      </c>
      <c r="BH56" s="9">
        <v>0.19</v>
      </c>
      <c r="BI56" s="9">
        <v>0.41</v>
      </c>
      <c r="BJ56" s="9">
        <v>0.37</v>
      </c>
      <c r="BK56" s="9">
        <v>0.11</v>
      </c>
      <c r="BL56" s="9">
        <v>1.67</v>
      </c>
      <c r="BM56" s="9">
        <v>1.49</v>
      </c>
      <c r="BN56" s="9">
        <v>2.5</v>
      </c>
      <c r="BO56" s="9">
        <v>2.2599999999999998</v>
      </c>
      <c r="BP56" s="9">
        <v>1.61</v>
      </c>
      <c r="BQ56" s="9">
        <v>2.96</v>
      </c>
    </row>
    <row r="57" spans="1:69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9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19">
        <f>C57*T55</f>
        <v>492.09999999999991</v>
      </c>
      <c r="U57" s="19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7"/>
      <c r="AM57" s="9">
        <v>0.21</v>
      </c>
      <c r="AN57" s="9">
        <v>0.24</v>
      </c>
      <c r="AO57" s="9">
        <v>0.61</v>
      </c>
      <c r="AP57" s="9">
        <v>0.17</v>
      </c>
      <c r="AQ57" s="9">
        <v>1.32</v>
      </c>
      <c r="AR57" s="9">
        <v>0.69</v>
      </c>
      <c r="AS57" s="9">
        <v>0.56999999999999995</v>
      </c>
      <c r="AT57" s="9">
        <v>0.89</v>
      </c>
      <c r="AU57" s="9">
        <v>0.46</v>
      </c>
      <c r="AV57" s="9">
        <v>0.78</v>
      </c>
      <c r="AW57" s="9">
        <v>0.02</v>
      </c>
      <c r="AX57" s="9">
        <v>0.42</v>
      </c>
      <c r="AY57" s="9">
        <v>0.13</v>
      </c>
      <c r="AZ57" s="9">
        <v>1.72</v>
      </c>
      <c r="BA57" s="9">
        <v>0.36</v>
      </c>
      <c r="BB57" s="9">
        <v>0.23</v>
      </c>
      <c r="BC57" s="9">
        <v>0.1</v>
      </c>
      <c r="BD57" s="9">
        <v>0.14000000000000001</v>
      </c>
      <c r="BE57" s="9">
        <v>0.22</v>
      </c>
      <c r="BF57" s="24">
        <v>1.35</v>
      </c>
      <c r="BG57" s="9">
        <v>0.46</v>
      </c>
      <c r="BH57" s="9">
        <v>0.19</v>
      </c>
      <c r="BI57" s="9">
        <v>0.41</v>
      </c>
      <c r="BJ57" s="9">
        <v>0.37</v>
      </c>
      <c r="BK57" s="9">
        <v>0.11</v>
      </c>
      <c r="BL57" s="9">
        <v>1.67</v>
      </c>
      <c r="BM57" s="9">
        <v>1.49</v>
      </c>
      <c r="BN57" s="9">
        <v>2.5</v>
      </c>
      <c r="BO57" s="9">
        <v>2.2599999999999998</v>
      </c>
      <c r="BP57" s="9">
        <v>1.61</v>
      </c>
      <c r="BQ57" s="9">
        <v>2.96</v>
      </c>
    </row>
    <row r="58" spans="1:69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9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19">
        <f>C58*T55</f>
        <v>667.8499999999998</v>
      </c>
      <c r="U58" s="19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7"/>
      <c r="AM58" s="9">
        <v>0.21</v>
      </c>
      <c r="AN58" s="9">
        <v>0.24</v>
      </c>
      <c r="AO58" s="9">
        <v>0.61</v>
      </c>
      <c r="AP58" s="9">
        <v>0.17</v>
      </c>
      <c r="AQ58" s="9">
        <v>1.32</v>
      </c>
      <c r="AR58" s="9">
        <v>0.69</v>
      </c>
      <c r="AS58" s="9">
        <v>0.56999999999999995</v>
      </c>
      <c r="AT58" s="9">
        <v>0.89</v>
      </c>
      <c r="AU58" s="9">
        <v>0.46</v>
      </c>
      <c r="AV58" s="9">
        <v>0.78</v>
      </c>
      <c r="AW58" s="9">
        <v>0.02</v>
      </c>
      <c r="AX58" s="9">
        <v>0.42</v>
      </c>
      <c r="AY58" s="9">
        <v>0.13</v>
      </c>
      <c r="AZ58" s="9">
        <v>1.72</v>
      </c>
      <c r="BA58" s="9">
        <v>0.36</v>
      </c>
      <c r="BB58" s="9">
        <v>0.23</v>
      </c>
      <c r="BC58" s="9">
        <v>0.1</v>
      </c>
      <c r="BD58" s="9">
        <v>0.14000000000000001</v>
      </c>
      <c r="BE58" s="9">
        <v>0.22</v>
      </c>
      <c r="BF58" s="24">
        <v>1.35</v>
      </c>
      <c r="BG58" s="9">
        <v>0.46</v>
      </c>
      <c r="BH58" s="9">
        <v>0.19</v>
      </c>
      <c r="BI58" s="9">
        <v>0.41</v>
      </c>
      <c r="BJ58" s="9">
        <v>0.37</v>
      </c>
      <c r="BK58" s="9">
        <v>0.11</v>
      </c>
      <c r="BL58" s="9">
        <v>1.67</v>
      </c>
      <c r="BM58" s="9">
        <v>1.49</v>
      </c>
      <c r="BN58" s="9">
        <v>2.5</v>
      </c>
      <c r="BO58" s="9">
        <v>2.2599999999999998</v>
      </c>
      <c r="BP58" s="9">
        <v>1.61</v>
      </c>
      <c r="BQ58" s="9">
        <v>2.96</v>
      </c>
    </row>
    <row r="59" spans="1:69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9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19">
        <f>C59*T55</f>
        <v>1687.1999999999996</v>
      </c>
      <c r="U59" s="19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7"/>
      <c r="AM59" s="9">
        <v>0.21</v>
      </c>
      <c r="AN59" s="9">
        <v>0.24</v>
      </c>
      <c r="AO59" s="9">
        <v>0.61</v>
      </c>
      <c r="AP59" s="9">
        <v>0.17</v>
      </c>
      <c r="AQ59" s="9">
        <v>1.32</v>
      </c>
      <c r="AR59" s="9">
        <v>0.69</v>
      </c>
      <c r="AS59" s="9">
        <v>0.56999999999999995</v>
      </c>
      <c r="AT59" s="9">
        <v>0.89</v>
      </c>
      <c r="AU59" s="9">
        <v>0.46</v>
      </c>
      <c r="AV59" s="9">
        <v>0.78</v>
      </c>
      <c r="AW59" s="9">
        <v>0.02</v>
      </c>
      <c r="AX59" s="9">
        <v>0.42</v>
      </c>
      <c r="AY59" s="9">
        <v>0.13</v>
      </c>
      <c r="AZ59" s="9">
        <v>1.72</v>
      </c>
      <c r="BA59" s="9">
        <v>0.36</v>
      </c>
      <c r="BB59" s="9">
        <v>0.23</v>
      </c>
      <c r="BC59" s="9">
        <v>0.1</v>
      </c>
      <c r="BD59" s="9">
        <v>0.14000000000000001</v>
      </c>
      <c r="BE59" s="9">
        <v>0.22</v>
      </c>
      <c r="BF59" s="24">
        <v>1.35</v>
      </c>
      <c r="BG59" s="9">
        <v>0.46</v>
      </c>
      <c r="BH59" s="9">
        <v>0.19</v>
      </c>
      <c r="BI59" s="9">
        <v>0.41</v>
      </c>
      <c r="BJ59" s="9">
        <v>0.37</v>
      </c>
      <c r="BK59" s="9">
        <v>0.11</v>
      </c>
      <c r="BL59" s="9">
        <v>1.67</v>
      </c>
      <c r="BM59" s="9">
        <v>1.49</v>
      </c>
      <c r="BN59" s="9">
        <v>2.5</v>
      </c>
      <c r="BO59" s="9">
        <v>2.2599999999999998</v>
      </c>
      <c r="BP59" s="9">
        <v>1.61</v>
      </c>
      <c r="BQ59" s="9">
        <v>2.96</v>
      </c>
    </row>
    <row r="60" spans="1:69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9"/>
        <v>29.980000000000004</v>
      </c>
      <c r="H60" s="5">
        <f>G60-BP60</f>
        <v>28.370000000000005</v>
      </c>
      <c r="I60" s="5">
        <f>H60+BO60</f>
        <v>30.630000000000003</v>
      </c>
      <c r="J60" s="5">
        <f>I60+BN60</f>
        <v>33.130000000000003</v>
      </c>
      <c r="K60" s="5">
        <f>J60+BM60</f>
        <v>34.620000000000005</v>
      </c>
      <c r="L60" s="5">
        <f>K60+BL60</f>
        <v>36.290000000000006</v>
      </c>
      <c r="M60" s="5">
        <f>L60+BK60</f>
        <v>36.400000000000006</v>
      </c>
      <c r="N60" s="5">
        <f>M60+BJ60</f>
        <v>36.770000000000003</v>
      </c>
      <c r="O60" s="5">
        <f>N60+BI60</f>
        <v>37.18</v>
      </c>
      <c r="P60" s="5">
        <f>O60-BH60</f>
        <v>36.99</v>
      </c>
      <c r="Q60" s="5">
        <f>P60-BG60</f>
        <v>36.53</v>
      </c>
      <c r="R60" s="5">
        <f>Q60-BF60</f>
        <v>35.18</v>
      </c>
      <c r="S60" s="5">
        <f>R60-BE60</f>
        <v>34.96</v>
      </c>
      <c r="T60" s="19">
        <f>S60-BD60</f>
        <v>34.82</v>
      </c>
      <c r="U60" s="19">
        <f>T60-BC60</f>
        <v>34.72</v>
      </c>
      <c r="V60" s="5">
        <f>U60+BB60</f>
        <v>34.949999999999996</v>
      </c>
      <c r="W60" s="5">
        <f>V60+BA60</f>
        <v>35.309999999999995</v>
      </c>
      <c r="X60" s="5">
        <f>W60+AZ60</f>
        <v>37.029999999999994</v>
      </c>
      <c r="Y60" s="5">
        <f>X60+AY60</f>
        <v>37.159999999999997</v>
      </c>
      <c r="Z60" s="5">
        <f>Y60+AX60</f>
        <v>37.58</v>
      </c>
      <c r="AA60" s="5">
        <f>Z60-AW60</f>
        <v>37.559999999999995</v>
      </c>
      <c r="AB60" s="5">
        <f>AA60-AV60</f>
        <v>36.769999999999996</v>
      </c>
      <c r="AC60" s="5">
        <f>AB60+AU60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7"/>
      <c r="AM60" s="9">
        <v>0.21</v>
      </c>
      <c r="AN60" s="9">
        <v>0.24</v>
      </c>
      <c r="AO60" s="9">
        <v>0.61</v>
      </c>
      <c r="AP60" s="9">
        <v>0.17</v>
      </c>
      <c r="AQ60" s="9">
        <v>1.32</v>
      </c>
      <c r="AR60" s="9">
        <v>0.69</v>
      </c>
      <c r="AS60" s="9">
        <v>0.56999999999999995</v>
      </c>
      <c r="AT60" s="9">
        <v>0.89</v>
      </c>
      <c r="AU60" s="9">
        <v>0.46</v>
      </c>
      <c r="AV60" s="9">
        <v>0.79</v>
      </c>
      <c r="AW60" s="9">
        <v>0.02</v>
      </c>
      <c r="AX60" s="9">
        <v>0.42</v>
      </c>
      <c r="AY60" s="9">
        <v>0.13</v>
      </c>
      <c r="AZ60" s="9">
        <v>1.72</v>
      </c>
      <c r="BA60" s="9">
        <v>0.36</v>
      </c>
      <c r="BB60" s="9">
        <v>0.23</v>
      </c>
      <c r="BC60" s="9">
        <v>0.1</v>
      </c>
      <c r="BD60" s="9">
        <v>0.14000000000000001</v>
      </c>
      <c r="BE60" s="9">
        <v>0.22</v>
      </c>
      <c r="BF60" s="24">
        <v>1.35</v>
      </c>
      <c r="BG60" s="9">
        <v>0.46</v>
      </c>
      <c r="BH60" s="9">
        <v>0.19</v>
      </c>
      <c r="BI60" s="9">
        <v>0.41</v>
      </c>
      <c r="BJ60" s="9">
        <v>0.37</v>
      </c>
      <c r="BK60" s="9">
        <v>0.11</v>
      </c>
      <c r="BL60" s="9">
        <v>1.67</v>
      </c>
      <c r="BM60" s="9">
        <v>1.49</v>
      </c>
      <c r="BN60" s="9">
        <v>2.5</v>
      </c>
      <c r="BO60" s="9">
        <v>2.2599999999999998</v>
      </c>
      <c r="BP60" s="9">
        <v>1.61</v>
      </c>
      <c r="BQ60" s="9">
        <v>2.96</v>
      </c>
    </row>
    <row r="61" spans="1:69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9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19">
        <f>C61*T60</f>
        <v>313.38</v>
      </c>
      <c r="U61" s="19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7"/>
      <c r="AM61" s="9">
        <v>0.21</v>
      </c>
      <c r="AN61" s="9">
        <v>0.24</v>
      </c>
      <c r="AO61" s="9">
        <v>0.61</v>
      </c>
      <c r="AP61" s="9">
        <v>0.17</v>
      </c>
      <c r="AQ61" s="9">
        <v>1.32</v>
      </c>
      <c r="AR61" s="9">
        <v>0.69</v>
      </c>
      <c r="AS61" s="9">
        <v>0.56999999999999995</v>
      </c>
      <c r="AT61" s="9">
        <v>0.89</v>
      </c>
      <c r="AU61" s="9">
        <v>0.46</v>
      </c>
      <c r="AV61" s="9">
        <v>0.79</v>
      </c>
      <c r="AW61" s="9">
        <v>0.02</v>
      </c>
      <c r="AX61" s="9">
        <v>0.42</v>
      </c>
      <c r="AY61" s="9">
        <v>0.13</v>
      </c>
      <c r="AZ61" s="9">
        <v>1.72</v>
      </c>
      <c r="BA61" s="9">
        <v>0.36</v>
      </c>
      <c r="BB61" s="9">
        <v>0.23</v>
      </c>
      <c r="BC61" s="9">
        <v>0.1</v>
      </c>
      <c r="BD61" s="9">
        <v>0.14000000000000001</v>
      </c>
      <c r="BE61" s="9">
        <v>0.22</v>
      </c>
      <c r="BF61" s="24">
        <v>1.35</v>
      </c>
      <c r="BG61" s="9">
        <v>0.46</v>
      </c>
      <c r="BH61" s="9">
        <v>0.19</v>
      </c>
      <c r="BI61" s="9">
        <v>0.41</v>
      </c>
      <c r="BJ61" s="9">
        <v>0.37</v>
      </c>
      <c r="BK61" s="9">
        <v>0.11</v>
      </c>
      <c r="BL61" s="9">
        <v>1.67</v>
      </c>
      <c r="BM61" s="9">
        <v>1.49</v>
      </c>
      <c r="BN61" s="9">
        <v>2.5</v>
      </c>
      <c r="BO61" s="9">
        <v>2.2599999999999998</v>
      </c>
      <c r="BP61" s="9">
        <v>1.61</v>
      </c>
      <c r="BQ61" s="9">
        <v>2.96</v>
      </c>
    </row>
    <row r="62" spans="1:69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9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19">
        <f>C62*T60</f>
        <v>487.48</v>
      </c>
      <c r="U62" s="19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7"/>
      <c r="AM62" s="9">
        <v>0.21</v>
      </c>
      <c r="AN62" s="9">
        <v>0.24</v>
      </c>
      <c r="AO62" s="9">
        <v>0.61</v>
      </c>
      <c r="AP62" s="9">
        <v>0.17</v>
      </c>
      <c r="AQ62" s="9">
        <v>1.32</v>
      </c>
      <c r="AR62" s="9">
        <v>0.69</v>
      </c>
      <c r="AS62" s="9">
        <v>0.56999999999999995</v>
      </c>
      <c r="AT62" s="9">
        <v>0.89</v>
      </c>
      <c r="AU62" s="9">
        <v>0.46</v>
      </c>
      <c r="AV62" s="9">
        <v>0.79</v>
      </c>
      <c r="AW62" s="9">
        <v>0.02</v>
      </c>
      <c r="AX62" s="9">
        <v>0.42</v>
      </c>
      <c r="AY62" s="9">
        <v>0.13</v>
      </c>
      <c r="AZ62" s="9">
        <v>1.72</v>
      </c>
      <c r="BA62" s="9">
        <v>0.36</v>
      </c>
      <c r="BB62" s="9">
        <v>0.23</v>
      </c>
      <c r="BC62" s="9">
        <v>0.1</v>
      </c>
      <c r="BD62" s="9">
        <v>0.14000000000000001</v>
      </c>
      <c r="BE62" s="9">
        <v>0.22</v>
      </c>
      <c r="BF62" s="24">
        <v>1.35</v>
      </c>
      <c r="BG62" s="9">
        <v>0.46</v>
      </c>
      <c r="BH62" s="9">
        <v>0.19</v>
      </c>
      <c r="BI62" s="9">
        <v>0.41</v>
      </c>
      <c r="BJ62" s="9">
        <v>0.37</v>
      </c>
      <c r="BK62" s="9">
        <v>0.11</v>
      </c>
      <c r="BL62" s="9">
        <v>1.67</v>
      </c>
      <c r="BM62" s="9">
        <v>1.49</v>
      </c>
      <c r="BN62" s="9">
        <v>2.5</v>
      </c>
      <c r="BO62" s="9">
        <v>2.2599999999999998</v>
      </c>
      <c r="BP62" s="9">
        <v>1.61</v>
      </c>
      <c r="BQ62" s="9">
        <v>2.96</v>
      </c>
    </row>
    <row r="63" spans="1:69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9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19">
        <f>C63*T60</f>
        <v>661.58</v>
      </c>
      <c r="U63" s="19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7"/>
      <c r="AM63" s="9">
        <v>0.21</v>
      </c>
      <c r="AN63" s="9">
        <v>0.24</v>
      </c>
      <c r="AO63" s="9">
        <v>0.61</v>
      </c>
      <c r="AP63" s="9">
        <v>0.17</v>
      </c>
      <c r="AQ63" s="9">
        <v>1.32</v>
      </c>
      <c r="AR63" s="9">
        <v>0.69</v>
      </c>
      <c r="AS63" s="9">
        <v>0.56999999999999995</v>
      </c>
      <c r="AT63" s="9">
        <v>0.89</v>
      </c>
      <c r="AU63" s="9">
        <v>0.46</v>
      </c>
      <c r="AV63" s="9">
        <v>0.79</v>
      </c>
      <c r="AW63" s="9">
        <v>0.02</v>
      </c>
      <c r="AX63" s="9">
        <v>0.42</v>
      </c>
      <c r="AY63" s="9">
        <v>0.13</v>
      </c>
      <c r="AZ63" s="9">
        <v>1.72</v>
      </c>
      <c r="BA63" s="9">
        <v>0.36</v>
      </c>
      <c r="BB63" s="9">
        <v>0.23</v>
      </c>
      <c r="BC63" s="9">
        <v>0.1</v>
      </c>
      <c r="BD63" s="9">
        <v>0.14000000000000001</v>
      </c>
      <c r="BE63" s="9">
        <v>0.22</v>
      </c>
      <c r="BF63" s="24">
        <v>1.35</v>
      </c>
      <c r="BG63" s="9">
        <v>0.46</v>
      </c>
      <c r="BH63" s="9">
        <v>0.19</v>
      </c>
      <c r="BI63" s="9">
        <v>0.41</v>
      </c>
      <c r="BJ63" s="9">
        <v>0.37</v>
      </c>
      <c r="BK63" s="9">
        <v>0.11</v>
      </c>
      <c r="BL63" s="9">
        <v>1.67</v>
      </c>
      <c r="BM63" s="9">
        <v>1.49</v>
      </c>
      <c r="BN63" s="9">
        <v>2.5</v>
      </c>
      <c r="BO63" s="9">
        <v>2.2599999999999998</v>
      </c>
      <c r="BP63" s="9">
        <v>1.61</v>
      </c>
      <c r="BQ63" s="9">
        <v>2.96</v>
      </c>
    </row>
    <row r="64" spans="1:69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9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19">
        <f>C64*T60</f>
        <v>1671.3600000000001</v>
      </c>
      <c r="U64" s="19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7"/>
      <c r="AM64" s="9">
        <v>0.21</v>
      </c>
      <c r="AN64" s="9">
        <v>0.24</v>
      </c>
      <c r="AO64" s="9">
        <v>0.61</v>
      </c>
      <c r="AP64" s="9">
        <v>0.17</v>
      </c>
      <c r="AQ64" s="9">
        <v>1.32</v>
      </c>
      <c r="AR64" s="9">
        <v>0.69</v>
      </c>
      <c r="AS64" s="9">
        <v>0.56999999999999995</v>
      </c>
      <c r="AT64" s="9">
        <v>0.89</v>
      </c>
      <c r="AU64" s="9">
        <v>0.46</v>
      </c>
      <c r="AV64" s="9">
        <v>0.79</v>
      </c>
      <c r="AW64" s="9">
        <v>0.02</v>
      </c>
      <c r="AX64" s="9">
        <v>0.42</v>
      </c>
      <c r="AY64" s="9">
        <v>0.13</v>
      </c>
      <c r="AZ64" s="9">
        <v>1.72</v>
      </c>
      <c r="BA64" s="9">
        <v>0.36</v>
      </c>
      <c r="BB64" s="9">
        <v>0.23</v>
      </c>
      <c r="BC64" s="9">
        <v>0.1</v>
      </c>
      <c r="BD64" s="9">
        <v>0.14000000000000001</v>
      </c>
      <c r="BE64" s="9">
        <v>0.22</v>
      </c>
      <c r="BF64" s="24">
        <v>1.35</v>
      </c>
      <c r="BG64" s="9">
        <v>0.46</v>
      </c>
      <c r="BH64" s="9">
        <v>0.19</v>
      </c>
      <c r="BI64" s="9">
        <v>0.41</v>
      </c>
      <c r="BJ64" s="9">
        <v>0.37</v>
      </c>
      <c r="BK64" s="9">
        <v>0.11</v>
      </c>
      <c r="BL64" s="9">
        <v>1.67</v>
      </c>
      <c r="BM64" s="9">
        <v>1.49</v>
      </c>
      <c r="BN64" s="9">
        <v>2.5</v>
      </c>
      <c r="BO64" s="9">
        <v>2.2599999999999998</v>
      </c>
      <c r="BP64" s="9">
        <v>1.61</v>
      </c>
      <c r="BQ64" s="9">
        <v>2.96</v>
      </c>
    </row>
    <row r="65" spans="1:69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9"/>
        <v>29.65</v>
      </c>
      <c r="H65" s="5">
        <f>G65-BP65</f>
        <v>28.04</v>
      </c>
      <c r="I65" s="5">
        <f>H65+BO65</f>
        <v>30.299999999999997</v>
      </c>
      <c r="J65" s="5">
        <f>I65+BN65</f>
        <v>32.799999999999997</v>
      </c>
      <c r="K65" s="5">
        <f>J65+BM65</f>
        <v>34.29</v>
      </c>
      <c r="L65" s="5">
        <f>K65+BL65</f>
        <v>35.96</v>
      </c>
      <c r="M65" s="5">
        <f>L65+BK65</f>
        <v>36.07</v>
      </c>
      <c r="N65" s="5">
        <f>M65+BJ65</f>
        <v>36.44</v>
      </c>
      <c r="O65" s="5">
        <f>N65+BI65</f>
        <v>36.849999999999994</v>
      </c>
      <c r="P65" s="5">
        <f>O65-BH65</f>
        <v>36.659999999999997</v>
      </c>
      <c r="Q65" s="5">
        <f>P65-BG65</f>
        <v>36.199999999999996</v>
      </c>
      <c r="R65" s="5">
        <f>Q65-BF65</f>
        <v>34.849999999999994</v>
      </c>
      <c r="S65" s="5">
        <f>R65-BE65</f>
        <v>34.629999999999995</v>
      </c>
      <c r="T65" s="19">
        <f>S65-BD65</f>
        <v>34.489999999999995</v>
      </c>
      <c r="U65" s="19">
        <f>T65-BC65</f>
        <v>34.389999999999993</v>
      </c>
      <c r="V65" s="5">
        <f>U65+BB65</f>
        <v>34.61999999999999</v>
      </c>
      <c r="W65" s="5">
        <f>V65+BA65</f>
        <v>34.97999999999999</v>
      </c>
      <c r="X65" s="5">
        <f>W65+AZ65</f>
        <v>36.699999999999989</v>
      </c>
      <c r="Y65" s="5">
        <f>X65+AY65</f>
        <v>36.829999999999991</v>
      </c>
      <c r="Z65" s="5">
        <f>Y65+AX65</f>
        <v>37.249999999999993</v>
      </c>
      <c r="AA65" s="5">
        <f>Z65-AW65</f>
        <v>37.22999999999999</v>
      </c>
      <c r="AB65" s="5">
        <f>AA65-AV65</f>
        <v>36.439999999999991</v>
      </c>
      <c r="AC65" s="5">
        <f>AB65+AU65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7"/>
      <c r="AM65" s="9">
        <v>0.21</v>
      </c>
      <c r="AN65" s="9">
        <v>0.24</v>
      </c>
      <c r="AO65" s="9">
        <v>0.61</v>
      </c>
      <c r="AP65" s="9">
        <v>0.17</v>
      </c>
      <c r="AQ65" s="9">
        <v>1.32</v>
      </c>
      <c r="AR65" s="9">
        <v>0.69</v>
      </c>
      <c r="AS65" s="9">
        <v>0.56999999999999995</v>
      </c>
      <c r="AT65" s="9">
        <v>0.89</v>
      </c>
      <c r="AU65" s="9">
        <v>0.46</v>
      </c>
      <c r="AV65" s="9">
        <v>0.79</v>
      </c>
      <c r="AW65" s="9">
        <v>0.02</v>
      </c>
      <c r="AX65" s="9">
        <v>0.42</v>
      </c>
      <c r="AY65" s="9">
        <v>0.13</v>
      </c>
      <c r="AZ65" s="9">
        <v>1.72</v>
      </c>
      <c r="BA65" s="9">
        <v>0.36</v>
      </c>
      <c r="BB65" s="9">
        <v>0.23</v>
      </c>
      <c r="BC65" s="9">
        <v>0.1</v>
      </c>
      <c r="BD65" s="9">
        <v>0.14000000000000001</v>
      </c>
      <c r="BE65" s="9">
        <v>0.22</v>
      </c>
      <c r="BF65" s="24">
        <v>1.35</v>
      </c>
      <c r="BG65" s="9">
        <v>0.46</v>
      </c>
      <c r="BH65" s="9">
        <v>0.19</v>
      </c>
      <c r="BI65" s="9">
        <v>0.41</v>
      </c>
      <c r="BJ65" s="9">
        <v>0.37</v>
      </c>
      <c r="BK65" s="9">
        <v>0.11</v>
      </c>
      <c r="BL65" s="9">
        <v>1.67</v>
      </c>
      <c r="BM65" s="9">
        <v>1.49</v>
      </c>
      <c r="BN65" s="9">
        <v>2.5</v>
      </c>
      <c r="BO65" s="9">
        <v>2.2599999999999998</v>
      </c>
      <c r="BP65" s="9">
        <v>1.61</v>
      </c>
      <c r="BQ65" s="9">
        <v>2.96</v>
      </c>
    </row>
    <row r="66" spans="1:69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9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19">
        <f>C66*T65</f>
        <v>310.40999999999997</v>
      </c>
      <c r="U66" s="19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7"/>
      <c r="AM66" s="9">
        <v>0.21</v>
      </c>
      <c r="AN66" s="9">
        <v>0.24</v>
      </c>
      <c r="AO66" s="9">
        <v>0.61</v>
      </c>
      <c r="AP66" s="9">
        <v>0.17</v>
      </c>
      <c r="AQ66" s="9">
        <v>1.32</v>
      </c>
      <c r="AR66" s="9">
        <v>0.69</v>
      </c>
      <c r="AS66" s="9">
        <v>0.56999999999999995</v>
      </c>
      <c r="AT66" s="9">
        <v>0.89</v>
      </c>
      <c r="AU66" s="9">
        <v>0.46</v>
      </c>
      <c r="AV66" s="9">
        <v>0.79</v>
      </c>
      <c r="AW66" s="9">
        <v>0.02</v>
      </c>
      <c r="AX66" s="9">
        <v>0.42</v>
      </c>
      <c r="AY66" s="9">
        <v>0.13</v>
      </c>
      <c r="AZ66" s="9">
        <v>1.72</v>
      </c>
      <c r="BA66" s="9">
        <v>0.36</v>
      </c>
      <c r="BB66" s="9">
        <v>0.23</v>
      </c>
      <c r="BC66" s="9">
        <v>0.1</v>
      </c>
      <c r="BD66" s="9">
        <v>0.14000000000000001</v>
      </c>
      <c r="BE66" s="9">
        <v>0.22</v>
      </c>
      <c r="BF66" s="24">
        <v>1.35</v>
      </c>
      <c r="BG66" s="9">
        <v>0.46</v>
      </c>
      <c r="BH66" s="9">
        <v>0.19</v>
      </c>
      <c r="BI66" s="9">
        <v>0.41</v>
      </c>
      <c r="BJ66" s="9">
        <v>0.37</v>
      </c>
      <c r="BK66" s="9">
        <v>0.11</v>
      </c>
      <c r="BL66" s="9">
        <v>1.67</v>
      </c>
      <c r="BM66" s="9">
        <v>1.49</v>
      </c>
      <c r="BN66" s="9">
        <v>2.5</v>
      </c>
      <c r="BO66" s="9">
        <v>2.2599999999999998</v>
      </c>
      <c r="BP66" s="9">
        <v>1.61</v>
      </c>
      <c r="BQ66" s="9">
        <v>2.96</v>
      </c>
    </row>
    <row r="67" spans="1:69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9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19">
        <f>C67*T65</f>
        <v>482.8599999999999</v>
      </c>
      <c r="U67" s="19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7"/>
      <c r="AM67" s="9">
        <v>0.21</v>
      </c>
      <c r="AN67" s="9">
        <v>0.24</v>
      </c>
      <c r="AO67" s="9">
        <v>0.61</v>
      </c>
      <c r="AP67" s="9">
        <v>0.17</v>
      </c>
      <c r="AQ67" s="9">
        <v>1.32</v>
      </c>
      <c r="AR67" s="9">
        <v>0.69</v>
      </c>
      <c r="AS67" s="9">
        <v>0.56999999999999995</v>
      </c>
      <c r="AT67" s="9">
        <v>0.89</v>
      </c>
      <c r="AU67" s="9">
        <v>0.46</v>
      </c>
      <c r="AV67" s="9">
        <v>0.79</v>
      </c>
      <c r="AW67" s="9">
        <v>0.02</v>
      </c>
      <c r="AX67" s="9">
        <v>0.42</v>
      </c>
      <c r="AY67" s="9">
        <v>0.13</v>
      </c>
      <c r="AZ67" s="9">
        <v>1.72</v>
      </c>
      <c r="BA67" s="9">
        <v>0.36</v>
      </c>
      <c r="BB67" s="9">
        <v>0.23</v>
      </c>
      <c r="BC67" s="9">
        <v>0.1</v>
      </c>
      <c r="BD67" s="9">
        <v>0.14000000000000001</v>
      </c>
      <c r="BE67" s="9">
        <v>0.22</v>
      </c>
      <c r="BF67" s="24">
        <v>1.35</v>
      </c>
      <c r="BG67" s="9">
        <v>0.46</v>
      </c>
      <c r="BH67" s="9">
        <v>0.19</v>
      </c>
      <c r="BI67" s="9">
        <v>0.41</v>
      </c>
      <c r="BJ67" s="9">
        <v>0.37</v>
      </c>
      <c r="BK67" s="9">
        <v>0.11</v>
      </c>
      <c r="BL67" s="9">
        <v>1.67</v>
      </c>
      <c r="BM67" s="9">
        <v>1.49</v>
      </c>
      <c r="BN67" s="9">
        <v>2.5</v>
      </c>
      <c r="BO67" s="9">
        <v>2.2599999999999998</v>
      </c>
      <c r="BP67" s="9">
        <v>1.61</v>
      </c>
      <c r="BQ67" s="9">
        <v>2.96</v>
      </c>
    </row>
    <row r="68" spans="1:69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9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19">
        <f>C68*T65</f>
        <v>655.30999999999995</v>
      </c>
      <c r="U68" s="19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7"/>
      <c r="AM68" s="9">
        <v>0.21</v>
      </c>
      <c r="AN68" s="9">
        <v>0.24</v>
      </c>
      <c r="AO68" s="9">
        <v>0.61</v>
      </c>
      <c r="AP68" s="9">
        <v>0.17</v>
      </c>
      <c r="AQ68" s="9">
        <v>1.32</v>
      </c>
      <c r="AR68" s="9">
        <v>0.69</v>
      </c>
      <c r="AS68" s="9">
        <v>0.56999999999999995</v>
      </c>
      <c r="AT68" s="9">
        <v>0.89</v>
      </c>
      <c r="AU68" s="9">
        <v>0.46</v>
      </c>
      <c r="AV68" s="9">
        <v>0.79</v>
      </c>
      <c r="AW68" s="9">
        <v>0.02</v>
      </c>
      <c r="AX68" s="9">
        <v>0.42</v>
      </c>
      <c r="AY68" s="9">
        <v>0.13</v>
      </c>
      <c r="AZ68" s="9">
        <v>1.72</v>
      </c>
      <c r="BA68" s="9">
        <v>0.36</v>
      </c>
      <c r="BB68" s="9">
        <v>0.23</v>
      </c>
      <c r="BC68" s="9">
        <v>0.1</v>
      </c>
      <c r="BD68" s="9">
        <v>0.14000000000000001</v>
      </c>
      <c r="BE68" s="9">
        <v>0.22</v>
      </c>
      <c r="BF68" s="24">
        <v>1.35</v>
      </c>
      <c r="BG68" s="9">
        <v>0.46</v>
      </c>
      <c r="BH68" s="9">
        <v>0.19</v>
      </c>
      <c r="BI68" s="9">
        <v>0.41</v>
      </c>
      <c r="BJ68" s="9">
        <v>0.37</v>
      </c>
      <c r="BK68" s="9">
        <v>0.11</v>
      </c>
      <c r="BL68" s="9">
        <v>1.67</v>
      </c>
      <c r="BM68" s="9">
        <v>1.49</v>
      </c>
      <c r="BN68" s="9">
        <v>2.5</v>
      </c>
      <c r="BO68" s="9">
        <v>2.2599999999999998</v>
      </c>
      <c r="BP68" s="9">
        <v>1.61</v>
      </c>
      <c r="BQ68" s="9">
        <v>2.96</v>
      </c>
    </row>
    <row r="69" spans="1:69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9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19">
        <f>C69*T65</f>
        <v>1655.5199999999998</v>
      </c>
      <c r="U69" s="19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7"/>
      <c r="AM69" s="9">
        <v>0.21</v>
      </c>
      <c r="AN69" s="9">
        <v>0.24</v>
      </c>
      <c r="AO69" s="9">
        <v>0.61</v>
      </c>
      <c r="AP69" s="9">
        <v>0.17</v>
      </c>
      <c r="AQ69" s="9">
        <v>1.32</v>
      </c>
      <c r="AR69" s="9">
        <v>0.69</v>
      </c>
      <c r="AS69" s="9">
        <v>0.56999999999999995</v>
      </c>
      <c r="AT69" s="9">
        <v>0.89</v>
      </c>
      <c r="AU69" s="9">
        <v>0.46</v>
      </c>
      <c r="AV69" s="9">
        <v>0.79</v>
      </c>
      <c r="AW69" s="9">
        <v>0.02</v>
      </c>
      <c r="AX69" s="9">
        <v>0.42</v>
      </c>
      <c r="AY69" s="9">
        <v>0.13</v>
      </c>
      <c r="AZ69" s="9">
        <v>1.72</v>
      </c>
      <c r="BA69" s="9">
        <v>0.36</v>
      </c>
      <c r="BB69" s="9">
        <v>0.23</v>
      </c>
      <c r="BC69" s="9">
        <v>0.1</v>
      </c>
      <c r="BD69" s="9">
        <v>0.14000000000000001</v>
      </c>
      <c r="BE69" s="9">
        <v>0.22</v>
      </c>
      <c r="BF69" s="24">
        <v>1.35</v>
      </c>
      <c r="BG69" s="9">
        <v>0.46</v>
      </c>
      <c r="BH69" s="9">
        <v>0.19</v>
      </c>
      <c r="BI69" s="9">
        <v>0.41</v>
      </c>
      <c r="BJ69" s="9">
        <v>0.37</v>
      </c>
      <c r="BK69" s="9">
        <v>0.11</v>
      </c>
      <c r="BL69" s="9">
        <v>1.67</v>
      </c>
      <c r="BM69" s="9">
        <v>1.49</v>
      </c>
      <c r="BN69" s="9">
        <v>2.5</v>
      </c>
      <c r="BO69" s="9">
        <v>2.2599999999999998</v>
      </c>
      <c r="BP69" s="9">
        <v>1.61</v>
      </c>
      <c r="BQ69" s="9">
        <v>2.96</v>
      </c>
    </row>
    <row r="70" spans="1:69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9"/>
        <v>30.020000000000003</v>
      </c>
      <c r="H70" s="5">
        <f>G70-BP70</f>
        <v>28.410000000000004</v>
      </c>
      <c r="I70" s="5">
        <f>H70+BO70</f>
        <v>30.67</v>
      </c>
      <c r="J70" s="5">
        <f>I70+BN70</f>
        <v>33.17</v>
      </c>
      <c r="K70" s="5">
        <f>J70+BM70</f>
        <v>34.660000000000004</v>
      </c>
      <c r="L70" s="5">
        <f>K70+BL70</f>
        <v>36.330000000000005</v>
      </c>
      <c r="M70" s="5">
        <f>L70+BK70</f>
        <v>36.440000000000005</v>
      </c>
      <c r="N70" s="5">
        <f>M70+BJ70</f>
        <v>36.81</v>
      </c>
      <c r="O70" s="5">
        <f>N70+BI70</f>
        <v>37.22</v>
      </c>
      <c r="P70" s="5">
        <f>O70-BH70</f>
        <v>37.03</v>
      </c>
      <c r="Q70" s="5">
        <f>P70-BG70</f>
        <v>36.57</v>
      </c>
      <c r="R70" s="5">
        <f>Q70-BF70</f>
        <v>35.22</v>
      </c>
      <c r="S70" s="5">
        <f>R70-BE70</f>
        <v>35</v>
      </c>
      <c r="T70" s="19">
        <f>S70-BD70</f>
        <v>34.86</v>
      </c>
      <c r="U70" s="19">
        <f>T70-BC70</f>
        <v>34.76</v>
      </c>
      <c r="V70" s="5">
        <f>U70+BB70</f>
        <v>34.989999999999995</v>
      </c>
      <c r="W70" s="5">
        <f>V70+BA70</f>
        <v>35.349999999999994</v>
      </c>
      <c r="X70" s="5">
        <f>W70+AZ70</f>
        <v>37.069999999999993</v>
      </c>
      <c r="Y70" s="5">
        <f>X70+AY70</f>
        <v>37.199999999999996</v>
      </c>
      <c r="Z70" s="5">
        <f>Y70+AX70</f>
        <v>37.619999999999997</v>
      </c>
      <c r="AA70" s="5">
        <f>Z70-AW70</f>
        <v>37.599999999999994</v>
      </c>
      <c r="AB70" s="5">
        <f>AA70-AV70</f>
        <v>36.819999999999993</v>
      </c>
      <c r="AC70" s="5">
        <f>AB70+AU70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7"/>
      <c r="AM70" s="9">
        <v>0.21</v>
      </c>
      <c r="AN70" s="9">
        <v>0.24</v>
      </c>
      <c r="AO70" s="9">
        <v>0.61</v>
      </c>
      <c r="AP70" s="9">
        <v>0.17</v>
      </c>
      <c r="AQ70" s="9">
        <v>1.32</v>
      </c>
      <c r="AR70" s="9">
        <v>0.69</v>
      </c>
      <c r="AS70" s="9">
        <v>0.56999999999999995</v>
      </c>
      <c r="AT70" s="9">
        <v>0.89</v>
      </c>
      <c r="AU70" s="9">
        <v>0.46</v>
      </c>
      <c r="AV70" s="9">
        <v>0.78</v>
      </c>
      <c r="AW70" s="9">
        <v>0.02</v>
      </c>
      <c r="AX70" s="9">
        <v>0.42</v>
      </c>
      <c r="AY70" s="9">
        <v>0.13</v>
      </c>
      <c r="AZ70" s="9">
        <v>1.72</v>
      </c>
      <c r="BA70" s="9">
        <v>0.36</v>
      </c>
      <c r="BB70" s="9">
        <v>0.23</v>
      </c>
      <c r="BC70" s="9">
        <v>0.1</v>
      </c>
      <c r="BD70" s="9">
        <v>0.14000000000000001</v>
      </c>
      <c r="BE70" s="9">
        <v>0.22</v>
      </c>
      <c r="BF70" s="24">
        <v>1.35</v>
      </c>
      <c r="BG70" s="9">
        <v>0.46</v>
      </c>
      <c r="BH70" s="9">
        <v>0.19</v>
      </c>
      <c r="BI70" s="9">
        <v>0.41</v>
      </c>
      <c r="BJ70" s="9">
        <v>0.37</v>
      </c>
      <c r="BK70" s="9">
        <v>0.11</v>
      </c>
      <c r="BL70" s="9">
        <v>1.67</v>
      </c>
      <c r="BM70" s="9">
        <v>1.49</v>
      </c>
      <c r="BN70" s="9">
        <v>2.5</v>
      </c>
      <c r="BO70" s="9">
        <v>2.2599999999999998</v>
      </c>
      <c r="BP70" s="9">
        <v>1.61</v>
      </c>
      <c r="BQ70" s="9">
        <v>2.96</v>
      </c>
    </row>
    <row r="71" spans="1:69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9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19">
        <f>C71*T70</f>
        <v>313.74</v>
      </c>
      <c r="U71" s="19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7"/>
      <c r="AM71" s="9">
        <v>0.21</v>
      </c>
      <c r="AN71" s="9">
        <v>0.24</v>
      </c>
      <c r="AO71" s="9">
        <v>0.61</v>
      </c>
      <c r="AP71" s="9">
        <v>0.17</v>
      </c>
      <c r="AQ71" s="9">
        <v>1.32</v>
      </c>
      <c r="AR71" s="9">
        <v>0.69</v>
      </c>
      <c r="AS71" s="9">
        <v>0.56999999999999995</v>
      </c>
      <c r="AT71" s="9">
        <v>0.89</v>
      </c>
      <c r="AU71" s="9">
        <v>0.46</v>
      </c>
      <c r="AV71" s="9">
        <v>0.78</v>
      </c>
      <c r="AW71" s="9">
        <v>0.02</v>
      </c>
      <c r="AX71" s="9">
        <v>0.42</v>
      </c>
      <c r="AY71" s="9">
        <v>0.13</v>
      </c>
      <c r="AZ71" s="9">
        <v>1.72</v>
      </c>
      <c r="BA71" s="9">
        <v>0.36</v>
      </c>
      <c r="BB71" s="9">
        <v>0.23</v>
      </c>
      <c r="BC71" s="9">
        <v>0.1</v>
      </c>
      <c r="BD71" s="9">
        <v>0.14000000000000001</v>
      </c>
      <c r="BE71" s="9">
        <v>0.22</v>
      </c>
      <c r="BF71" s="24">
        <v>1.35</v>
      </c>
      <c r="BG71" s="9">
        <v>0.46</v>
      </c>
      <c r="BH71" s="9">
        <v>0.19</v>
      </c>
      <c r="BI71" s="9">
        <v>0.41</v>
      </c>
      <c r="BJ71" s="9">
        <v>0.37</v>
      </c>
      <c r="BK71" s="9">
        <v>0.11</v>
      </c>
      <c r="BL71" s="9">
        <v>1.67</v>
      </c>
      <c r="BM71" s="9">
        <v>1.49</v>
      </c>
      <c r="BN71" s="9">
        <v>2.5</v>
      </c>
      <c r="BO71" s="9">
        <v>2.2599999999999998</v>
      </c>
      <c r="BP71" s="9">
        <v>1.61</v>
      </c>
      <c r="BQ71" s="9">
        <v>2.96</v>
      </c>
    </row>
    <row r="72" spans="1:69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9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19">
        <f>C72*T70</f>
        <v>488.03999999999996</v>
      </c>
      <c r="U72" s="19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7"/>
      <c r="AM72" s="9">
        <v>0.21</v>
      </c>
      <c r="AN72" s="9">
        <v>0.24</v>
      </c>
      <c r="AO72" s="9">
        <v>0.61</v>
      </c>
      <c r="AP72" s="9">
        <v>0.17</v>
      </c>
      <c r="AQ72" s="9">
        <v>1.32</v>
      </c>
      <c r="AR72" s="9">
        <v>0.69</v>
      </c>
      <c r="AS72" s="9">
        <v>0.56999999999999995</v>
      </c>
      <c r="AT72" s="9">
        <v>0.89</v>
      </c>
      <c r="AU72" s="9">
        <v>0.46</v>
      </c>
      <c r="AV72" s="9">
        <v>0.78</v>
      </c>
      <c r="AW72" s="9">
        <v>0.02</v>
      </c>
      <c r="AX72" s="9">
        <v>0.42</v>
      </c>
      <c r="AY72" s="9">
        <v>0.13</v>
      </c>
      <c r="AZ72" s="9">
        <v>1.72</v>
      </c>
      <c r="BA72" s="9">
        <v>0.36</v>
      </c>
      <c r="BB72" s="9">
        <v>0.23</v>
      </c>
      <c r="BC72" s="9">
        <v>0.1</v>
      </c>
      <c r="BD72" s="9">
        <v>0.14000000000000001</v>
      </c>
      <c r="BE72" s="9">
        <v>0.22</v>
      </c>
      <c r="BF72" s="24">
        <v>1.35</v>
      </c>
      <c r="BG72" s="9">
        <v>0.46</v>
      </c>
      <c r="BH72" s="9">
        <v>0.19</v>
      </c>
      <c r="BI72" s="9">
        <v>0.41</v>
      </c>
      <c r="BJ72" s="9">
        <v>0.37</v>
      </c>
      <c r="BK72" s="9">
        <v>0.11</v>
      </c>
      <c r="BL72" s="9">
        <v>1.67</v>
      </c>
      <c r="BM72" s="9">
        <v>1.49</v>
      </c>
      <c r="BN72" s="9">
        <v>2.5</v>
      </c>
      <c r="BO72" s="9">
        <v>2.2599999999999998</v>
      </c>
      <c r="BP72" s="9">
        <v>1.61</v>
      </c>
      <c r="BQ72" s="9">
        <v>2.96</v>
      </c>
    </row>
    <row r="73" spans="1:69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9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19">
        <f>C73*T70</f>
        <v>662.34</v>
      </c>
      <c r="U73" s="19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7"/>
      <c r="AM73" s="9">
        <v>0.21</v>
      </c>
      <c r="AN73" s="9">
        <v>0.24</v>
      </c>
      <c r="AO73" s="9">
        <v>0.61</v>
      </c>
      <c r="AP73" s="9">
        <v>0.17</v>
      </c>
      <c r="AQ73" s="9">
        <v>1.32</v>
      </c>
      <c r="AR73" s="9">
        <v>0.69</v>
      </c>
      <c r="AS73" s="9">
        <v>0.56999999999999995</v>
      </c>
      <c r="AT73" s="9">
        <v>0.89</v>
      </c>
      <c r="AU73" s="9">
        <v>0.46</v>
      </c>
      <c r="AV73" s="9">
        <v>0.78</v>
      </c>
      <c r="AW73" s="9">
        <v>0.02</v>
      </c>
      <c r="AX73" s="9">
        <v>0.42</v>
      </c>
      <c r="AY73" s="9">
        <v>0.13</v>
      </c>
      <c r="AZ73" s="9">
        <v>1.72</v>
      </c>
      <c r="BA73" s="9">
        <v>0.36</v>
      </c>
      <c r="BB73" s="9">
        <v>0.23</v>
      </c>
      <c r="BC73" s="9">
        <v>0.1</v>
      </c>
      <c r="BD73" s="9">
        <v>0.14000000000000001</v>
      </c>
      <c r="BE73" s="9">
        <v>0.22</v>
      </c>
      <c r="BF73" s="24">
        <v>1.35</v>
      </c>
      <c r="BG73" s="9">
        <v>0.46</v>
      </c>
      <c r="BH73" s="9">
        <v>0.19</v>
      </c>
      <c r="BI73" s="9">
        <v>0.41</v>
      </c>
      <c r="BJ73" s="9">
        <v>0.37</v>
      </c>
      <c r="BK73" s="9">
        <v>0.11</v>
      </c>
      <c r="BL73" s="9">
        <v>1.67</v>
      </c>
      <c r="BM73" s="9">
        <v>1.49</v>
      </c>
      <c r="BN73" s="9">
        <v>2.5</v>
      </c>
      <c r="BO73" s="9">
        <v>2.2599999999999998</v>
      </c>
      <c r="BP73" s="9">
        <v>1.61</v>
      </c>
      <c r="BQ73" s="9">
        <v>2.96</v>
      </c>
    </row>
    <row r="74" spans="1:69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0">F74-BQ74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19">
        <f>C74*T70</f>
        <v>1673.28</v>
      </c>
      <c r="U74" s="19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7"/>
      <c r="AM74" s="9">
        <v>0.21</v>
      </c>
      <c r="AN74" s="9">
        <v>0.24</v>
      </c>
      <c r="AO74" s="9">
        <v>0.61</v>
      </c>
      <c r="AP74" s="9">
        <v>0.17</v>
      </c>
      <c r="AQ74" s="9">
        <v>1.32</v>
      </c>
      <c r="AR74" s="9">
        <v>0.69</v>
      </c>
      <c r="AS74" s="9">
        <v>0.56999999999999995</v>
      </c>
      <c r="AT74" s="9">
        <v>0.89</v>
      </c>
      <c r="AU74" s="9">
        <v>0.46</v>
      </c>
      <c r="AV74" s="9">
        <v>0.78</v>
      </c>
      <c r="AW74" s="9">
        <v>0.02</v>
      </c>
      <c r="AX74" s="9">
        <v>0.42</v>
      </c>
      <c r="AY74" s="9">
        <v>0.13</v>
      </c>
      <c r="AZ74" s="9">
        <v>1.72</v>
      </c>
      <c r="BA74" s="9">
        <v>0.36</v>
      </c>
      <c r="BB74" s="9">
        <v>0.23</v>
      </c>
      <c r="BC74" s="9">
        <v>0.1</v>
      </c>
      <c r="BD74" s="9">
        <v>0.14000000000000001</v>
      </c>
      <c r="BE74" s="9">
        <v>0.22</v>
      </c>
      <c r="BF74" s="24">
        <v>1.35</v>
      </c>
      <c r="BG74" s="9">
        <v>0.46</v>
      </c>
      <c r="BH74" s="9">
        <v>0.19</v>
      </c>
      <c r="BI74" s="9">
        <v>0.41</v>
      </c>
      <c r="BJ74" s="9">
        <v>0.37</v>
      </c>
      <c r="BK74" s="9">
        <v>0.11</v>
      </c>
      <c r="BL74" s="9">
        <v>1.67</v>
      </c>
      <c r="BM74" s="9">
        <v>1.49</v>
      </c>
      <c r="BN74" s="9">
        <v>2.5</v>
      </c>
      <c r="BO74" s="9">
        <v>2.2599999999999998</v>
      </c>
      <c r="BP74" s="9">
        <v>1.61</v>
      </c>
      <c r="BQ74" s="9">
        <v>2.96</v>
      </c>
    </row>
    <row r="75" spans="1:69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0"/>
        <v>30.18</v>
      </c>
      <c r="H75" s="5">
        <f>G75-BP75</f>
        <v>28.57</v>
      </c>
      <c r="I75" s="5">
        <f>H75+BO75</f>
        <v>30.83</v>
      </c>
      <c r="J75" s="5">
        <f>I75+BN75</f>
        <v>33.33</v>
      </c>
      <c r="K75" s="5">
        <f>J75+BM75</f>
        <v>34.82</v>
      </c>
      <c r="L75" s="5">
        <f>K75+BL75</f>
        <v>36.49</v>
      </c>
      <c r="M75" s="5">
        <f>L75+BK75</f>
        <v>36.6</v>
      </c>
      <c r="N75" s="5">
        <f>M75+BJ75</f>
        <v>36.97</v>
      </c>
      <c r="O75" s="5">
        <f>N75+BI75</f>
        <v>37.379999999999995</v>
      </c>
      <c r="P75" s="5">
        <f>O75-BH75</f>
        <v>37.19</v>
      </c>
      <c r="Q75" s="5">
        <f>P75-BG75</f>
        <v>36.729999999999997</v>
      </c>
      <c r="R75" s="5">
        <f>Q75-BF75</f>
        <v>35.379999999999995</v>
      </c>
      <c r="S75" s="5">
        <f>R75-BE75</f>
        <v>35.159999999999997</v>
      </c>
      <c r="T75" s="19">
        <f>S75-BD75</f>
        <v>35.019999999999996</v>
      </c>
      <c r="U75" s="19">
        <f>T75-BC75</f>
        <v>34.919999999999995</v>
      </c>
      <c r="V75" s="5">
        <f>U75+BB75</f>
        <v>35.149999999999991</v>
      </c>
      <c r="W75" s="5">
        <f>V75+BA75</f>
        <v>35.509999999999991</v>
      </c>
      <c r="X75" s="5">
        <f>W75+AZ75</f>
        <v>37.22999999999999</v>
      </c>
      <c r="Y75" s="5">
        <f>X75+AY75</f>
        <v>37.359999999999992</v>
      </c>
      <c r="Z75" s="5">
        <f>Y75+AX75</f>
        <v>37.779999999999994</v>
      </c>
      <c r="AA75" s="5">
        <f>Z75-AW75</f>
        <v>37.759999999999991</v>
      </c>
      <c r="AB75" s="5">
        <f>AA75-AV75</f>
        <v>36.969999999999992</v>
      </c>
      <c r="AC75" s="5">
        <f>AB75+AU75</f>
        <v>37.429999999999993</v>
      </c>
      <c r="AD75" s="5">
        <f t="shared" ref="AD75:AD108" si="11">AC75-AT75</f>
        <v>36.539999999999992</v>
      </c>
      <c r="AE75" s="5">
        <f t="shared" ref="AE75:AE108" si="12">AD75-AS75</f>
        <v>35.969999999999992</v>
      </c>
      <c r="AF75" s="5">
        <f t="shared" ref="AF75:AF108" si="13">AE75-AR75</f>
        <v>35.279999999999994</v>
      </c>
      <c r="AG75" s="5">
        <f t="shared" ref="AG75:AG108" si="14">AF75-AQ75</f>
        <v>33.959999999999994</v>
      </c>
      <c r="AH75" s="5">
        <f t="shared" ref="AH75:AH108" si="15">AG75-AP75</f>
        <v>33.789999999999992</v>
      </c>
      <c r="AI75" s="5">
        <f t="shared" ref="AI75:AI108" si="16">AH75-AO75</f>
        <v>33.179999999999993</v>
      </c>
      <c r="AJ75" s="5">
        <f t="shared" ref="AJ75:AJ108" si="17">AI75+AN75</f>
        <v>33.419999999999995</v>
      </c>
      <c r="AK75" s="5">
        <f t="shared" ref="AK75:AK108" si="18">AJ75+AM75</f>
        <v>33.629999999999995</v>
      </c>
      <c r="AL75" s="57"/>
      <c r="AM75" s="9">
        <v>0.21</v>
      </c>
      <c r="AN75" s="9">
        <v>0.24</v>
      </c>
      <c r="AO75" s="9">
        <v>0.61</v>
      </c>
      <c r="AP75" s="9">
        <v>0.17</v>
      </c>
      <c r="AQ75" s="9">
        <v>1.32</v>
      </c>
      <c r="AR75" s="9">
        <v>0.69</v>
      </c>
      <c r="AS75" s="9">
        <v>0.56999999999999995</v>
      </c>
      <c r="AT75" s="9">
        <v>0.89</v>
      </c>
      <c r="AU75" s="9">
        <v>0.46</v>
      </c>
      <c r="AV75" s="9">
        <v>0.79</v>
      </c>
      <c r="AW75" s="9">
        <v>0.02</v>
      </c>
      <c r="AX75" s="9">
        <v>0.42</v>
      </c>
      <c r="AY75" s="9">
        <v>0.13</v>
      </c>
      <c r="AZ75" s="9">
        <v>1.72</v>
      </c>
      <c r="BA75" s="9">
        <v>0.36</v>
      </c>
      <c r="BB75" s="9">
        <v>0.23</v>
      </c>
      <c r="BC75" s="9">
        <v>0.1</v>
      </c>
      <c r="BD75" s="9">
        <v>0.14000000000000001</v>
      </c>
      <c r="BE75" s="9">
        <v>0.22</v>
      </c>
      <c r="BF75" s="24">
        <v>1.35</v>
      </c>
      <c r="BG75" s="9">
        <v>0.46</v>
      </c>
      <c r="BH75" s="9">
        <v>0.19</v>
      </c>
      <c r="BI75" s="9">
        <v>0.41</v>
      </c>
      <c r="BJ75" s="9">
        <v>0.37</v>
      </c>
      <c r="BK75" s="9">
        <v>0.11</v>
      </c>
      <c r="BL75" s="9">
        <v>1.67</v>
      </c>
      <c r="BM75" s="9">
        <v>1.49</v>
      </c>
      <c r="BN75" s="9">
        <v>2.5</v>
      </c>
      <c r="BO75" s="9">
        <v>2.2599999999999998</v>
      </c>
      <c r="BP75" s="9">
        <v>1.61</v>
      </c>
      <c r="BQ75" s="9">
        <v>2.96</v>
      </c>
    </row>
    <row r="76" spans="1:69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0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19">
        <f>C76*T75</f>
        <v>315.17999999999995</v>
      </c>
      <c r="U76" s="19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7"/>
      <c r="AM76" s="9">
        <v>0.21</v>
      </c>
      <c r="AN76" s="9">
        <v>0.24</v>
      </c>
      <c r="AO76" s="9">
        <v>0.61</v>
      </c>
      <c r="AP76" s="9">
        <v>0.17</v>
      </c>
      <c r="AQ76" s="9">
        <v>1.32</v>
      </c>
      <c r="AR76" s="9">
        <v>0.69</v>
      </c>
      <c r="AS76" s="9">
        <v>0.56999999999999995</v>
      </c>
      <c r="AT76" s="9">
        <v>0.89</v>
      </c>
      <c r="AU76" s="9">
        <v>0.46</v>
      </c>
      <c r="AV76" s="9">
        <v>0.79</v>
      </c>
      <c r="AW76" s="9">
        <v>0.02</v>
      </c>
      <c r="AX76" s="9">
        <v>0.42</v>
      </c>
      <c r="AY76" s="9">
        <v>0.13</v>
      </c>
      <c r="AZ76" s="9">
        <v>1.72</v>
      </c>
      <c r="BA76" s="9">
        <v>0.36</v>
      </c>
      <c r="BB76" s="9">
        <v>0.23</v>
      </c>
      <c r="BC76" s="9">
        <v>0.1</v>
      </c>
      <c r="BD76" s="9">
        <v>0.14000000000000001</v>
      </c>
      <c r="BE76" s="9">
        <v>0.22</v>
      </c>
      <c r="BF76" s="24">
        <v>1.35</v>
      </c>
      <c r="BG76" s="9">
        <v>0.46</v>
      </c>
      <c r="BH76" s="9">
        <v>0.19</v>
      </c>
      <c r="BI76" s="9">
        <v>0.41</v>
      </c>
      <c r="BJ76" s="9">
        <v>0.37</v>
      </c>
      <c r="BK76" s="9">
        <v>0.11</v>
      </c>
      <c r="BL76" s="9">
        <v>1.67</v>
      </c>
      <c r="BM76" s="9">
        <v>1.49</v>
      </c>
      <c r="BN76" s="9">
        <v>2.5</v>
      </c>
      <c r="BO76" s="9">
        <v>2.2599999999999998</v>
      </c>
      <c r="BP76" s="9">
        <v>1.61</v>
      </c>
      <c r="BQ76" s="9">
        <v>2.96</v>
      </c>
    </row>
    <row r="77" spans="1:69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0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19">
        <f>C77*T75</f>
        <v>490.28</v>
      </c>
      <c r="U77" s="19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7"/>
      <c r="AM77" s="9">
        <v>0.21</v>
      </c>
      <c r="AN77" s="9">
        <v>0.24</v>
      </c>
      <c r="AO77" s="9">
        <v>0.61</v>
      </c>
      <c r="AP77" s="9">
        <v>0.17</v>
      </c>
      <c r="AQ77" s="9">
        <v>1.32</v>
      </c>
      <c r="AR77" s="9">
        <v>0.69</v>
      </c>
      <c r="AS77" s="9">
        <v>0.56999999999999995</v>
      </c>
      <c r="AT77" s="9">
        <v>0.89</v>
      </c>
      <c r="AU77" s="9">
        <v>0.46</v>
      </c>
      <c r="AV77" s="9">
        <v>0.79</v>
      </c>
      <c r="AW77" s="9">
        <v>0.02</v>
      </c>
      <c r="AX77" s="9">
        <v>0.42</v>
      </c>
      <c r="AY77" s="9">
        <v>0.13</v>
      </c>
      <c r="AZ77" s="9">
        <v>1.72</v>
      </c>
      <c r="BA77" s="9">
        <v>0.36</v>
      </c>
      <c r="BB77" s="9">
        <v>0.23</v>
      </c>
      <c r="BC77" s="9">
        <v>0.1</v>
      </c>
      <c r="BD77" s="9">
        <v>0.14000000000000001</v>
      </c>
      <c r="BE77" s="9">
        <v>0.22</v>
      </c>
      <c r="BF77" s="24">
        <v>1.35</v>
      </c>
      <c r="BG77" s="9">
        <v>0.46</v>
      </c>
      <c r="BH77" s="9">
        <v>0.19</v>
      </c>
      <c r="BI77" s="9">
        <v>0.41</v>
      </c>
      <c r="BJ77" s="9">
        <v>0.37</v>
      </c>
      <c r="BK77" s="9">
        <v>0.11</v>
      </c>
      <c r="BL77" s="9">
        <v>1.67</v>
      </c>
      <c r="BM77" s="9">
        <v>1.49</v>
      </c>
      <c r="BN77" s="9">
        <v>2.5</v>
      </c>
      <c r="BO77" s="9">
        <v>2.2599999999999998</v>
      </c>
      <c r="BP77" s="9">
        <v>1.61</v>
      </c>
      <c r="BQ77" s="9">
        <v>2.96</v>
      </c>
    </row>
    <row r="78" spans="1:69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0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19">
        <f>C78*T75</f>
        <v>665.37999999999988</v>
      </c>
      <c r="U78" s="19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7"/>
      <c r="AM78" s="9">
        <v>0.21</v>
      </c>
      <c r="AN78" s="9">
        <v>0.24</v>
      </c>
      <c r="AO78" s="9">
        <v>0.61</v>
      </c>
      <c r="AP78" s="9">
        <v>0.17</v>
      </c>
      <c r="AQ78" s="9">
        <v>1.32</v>
      </c>
      <c r="AR78" s="9">
        <v>0.69</v>
      </c>
      <c r="AS78" s="9">
        <v>0.56999999999999995</v>
      </c>
      <c r="AT78" s="9">
        <v>0.89</v>
      </c>
      <c r="AU78" s="9">
        <v>0.46</v>
      </c>
      <c r="AV78" s="9">
        <v>0.79</v>
      </c>
      <c r="AW78" s="9">
        <v>0.02</v>
      </c>
      <c r="AX78" s="9">
        <v>0.42</v>
      </c>
      <c r="AY78" s="9">
        <v>0.13</v>
      </c>
      <c r="AZ78" s="9">
        <v>1.72</v>
      </c>
      <c r="BA78" s="9">
        <v>0.36</v>
      </c>
      <c r="BB78" s="9">
        <v>0.23</v>
      </c>
      <c r="BC78" s="9">
        <v>0.1</v>
      </c>
      <c r="BD78" s="9">
        <v>0.14000000000000001</v>
      </c>
      <c r="BE78" s="9">
        <v>0.22</v>
      </c>
      <c r="BF78" s="24">
        <v>1.35</v>
      </c>
      <c r="BG78" s="9">
        <v>0.46</v>
      </c>
      <c r="BH78" s="9">
        <v>0.19</v>
      </c>
      <c r="BI78" s="9">
        <v>0.41</v>
      </c>
      <c r="BJ78" s="9">
        <v>0.37</v>
      </c>
      <c r="BK78" s="9">
        <v>0.11</v>
      </c>
      <c r="BL78" s="9">
        <v>1.67</v>
      </c>
      <c r="BM78" s="9">
        <v>1.49</v>
      </c>
      <c r="BN78" s="9">
        <v>2.5</v>
      </c>
      <c r="BO78" s="9">
        <v>2.2599999999999998</v>
      </c>
      <c r="BP78" s="9">
        <v>1.61</v>
      </c>
      <c r="BQ78" s="9">
        <v>2.96</v>
      </c>
    </row>
    <row r="79" spans="1:69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0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19">
        <f>C79*T75</f>
        <v>1680.9599999999998</v>
      </c>
      <c r="U79" s="19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7"/>
      <c r="AM79" s="9">
        <v>0.21</v>
      </c>
      <c r="AN79" s="9">
        <v>0.24</v>
      </c>
      <c r="AO79" s="9">
        <v>0.61</v>
      </c>
      <c r="AP79" s="9">
        <v>0.17</v>
      </c>
      <c r="AQ79" s="9">
        <v>1.32</v>
      </c>
      <c r="AR79" s="9">
        <v>0.69</v>
      </c>
      <c r="AS79" s="9">
        <v>0.56999999999999995</v>
      </c>
      <c r="AT79" s="9">
        <v>0.89</v>
      </c>
      <c r="AU79" s="9">
        <v>0.46</v>
      </c>
      <c r="AV79" s="9">
        <v>0.79</v>
      </c>
      <c r="AW79" s="9">
        <v>0.02</v>
      </c>
      <c r="AX79" s="9">
        <v>0.42</v>
      </c>
      <c r="AY79" s="9">
        <v>0.13</v>
      </c>
      <c r="AZ79" s="9">
        <v>1.72</v>
      </c>
      <c r="BA79" s="9">
        <v>0.36</v>
      </c>
      <c r="BB79" s="9">
        <v>0.23</v>
      </c>
      <c r="BC79" s="9">
        <v>0.1</v>
      </c>
      <c r="BD79" s="9">
        <v>0.14000000000000001</v>
      </c>
      <c r="BE79" s="9">
        <v>0.22</v>
      </c>
      <c r="BF79" s="24">
        <v>1.35</v>
      </c>
      <c r="BG79" s="9">
        <v>0.46</v>
      </c>
      <c r="BH79" s="9">
        <v>0.19</v>
      </c>
      <c r="BI79" s="9">
        <v>0.41</v>
      </c>
      <c r="BJ79" s="9">
        <v>0.37</v>
      </c>
      <c r="BK79" s="9">
        <v>0.11</v>
      </c>
      <c r="BL79" s="9">
        <v>1.67</v>
      </c>
      <c r="BM79" s="9">
        <v>1.49</v>
      </c>
      <c r="BN79" s="9">
        <v>2.5</v>
      </c>
      <c r="BO79" s="9">
        <v>2.2599999999999998</v>
      </c>
      <c r="BP79" s="9">
        <v>1.61</v>
      </c>
      <c r="BQ79" s="9">
        <v>2.96</v>
      </c>
    </row>
    <row r="80" spans="1:69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0"/>
        <v>30</v>
      </c>
      <c r="H80" s="5">
        <f>G80-BP80</f>
        <v>28.39</v>
      </c>
      <c r="I80" s="5">
        <f>H80+BO80</f>
        <v>30.65</v>
      </c>
      <c r="J80" s="5">
        <f>I80+BN80</f>
        <v>33.15</v>
      </c>
      <c r="K80" s="5">
        <f>J80+BM80</f>
        <v>34.64</v>
      </c>
      <c r="L80" s="5">
        <f>K80+BL80</f>
        <v>36.31</v>
      </c>
      <c r="M80" s="5">
        <f>L80+BK80</f>
        <v>36.42</v>
      </c>
      <c r="N80" s="5">
        <f>M80+BJ80</f>
        <v>36.79</v>
      </c>
      <c r="O80" s="5">
        <f>N80+BI80</f>
        <v>37.199999999999996</v>
      </c>
      <c r="P80" s="5">
        <f>O80-BH80</f>
        <v>37.01</v>
      </c>
      <c r="Q80" s="5">
        <f>P80-BG80</f>
        <v>36.549999999999997</v>
      </c>
      <c r="R80" s="5">
        <f>Q80-BF80</f>
        <v>35.199999999999996</v>
      </c>
      <c r="S80" s="5">
        <f>R80-BE80</f>
        <v>34.979999999999997</v>
      </c>
      <c r="T80" s="19">
        <f>S80-BD80</f>
        <v>34.839999999999996</v>
      </c>
      <c r="U80" s="19">
        <f>T80-BC80</f>
        <v>34.739999999999995</v>
      </c>
      <c r="V80" s="5">
        <f>U80+BB80</f>
        <v>34.969999999999992</v>
      </c>
      <c r="W80" s="5">
        <f>V80+BA80</f>
        <v>35.329999999999991</v>
      </c>
      <c r="X80" s="5">
        <f>W80+AZ80</f>
        <v>37.04999999999999</v>
      </c>
      <c r="Y80" s="5">
        <f>X80+AY80</f>
        <v>37.179999999999993</v>
      </c>
      <c r="Z80" s="5">
        <f>Y80+AX80</f>
        <v>37.599999999999994</v>
      </c>
      <c r="AA80" s="5">
        <f>Z80-AW80</f>
        <v>37.579999999999991</v>
      </c>
      <c r="AB80" s="5">
        <f>AA80-AV80</f>
        <v>36.789999999999992</v>
      </c>
      <c r="AC80" s="5">
        <f>AB80+AU80</f>
        <v>37.249999999999993</v>
      </c>
      <c r="AD80" s="5">
        <f t="shared" si="11"/>
        <v>36.359999999999992</v>
      </c>
      <c r="AE80" s="5">
        <f t="shared" si="12"/>
        <v>35.789999999999992</v>
      </c>
      <c r="AF80" s="5">
        <f t="shared" si="13"/>
        <v>35.099999999999994</v>
      </c>
      <c r="AG80" s="5">
        <f t="shared" si="14"/>
        <v>33.779999999999994</v>
      </c>
      <c r="AH80" s="5">
        <f t="shared" si="15"/>
        <v>33.609999999999992</v>
      </c>
      <c r="AI80" s="5">
        <f t="shared" si="16"/>
        <v>32.999999999999993</v>
      </c>
      <c r="AJ80" s="5">
        <f t="shared" si="17"/>
        <v>33.239999999999995</v>
      </c>
      <c r="AK80" s="5">
        <f t="shared" si="18"/>
        <v>33.449999999999996</v>
      </c>
      <c r="AL80" s="57"/>
      <c r="AM80" s="9">
        <v>0.21</v>
      </c>
      <c r="AN80" s="9">
        <v>0.24</v>
      </c>
      <c r="AO80" s="9">
        <v>0.61</v>
      </c>
      <c r="AP80" s="9">
        <v>0.17</v>
      </c>
      <c r="AQ80" s="9">
        <v>1.32</v>
      </c>
      <c r="AR80" s="9">
        <v>0.69</v>
      </c>
      <c r="AS80" s="9">
        <v>0.56999999999999995</v>
      </c>
      <c r="AT80" s="9">
        <v>0.89</v>
      </c>
      <c r="AU80" s="9">
        <v>0.46</v>
      </c>
      <c r="AV80" s="9">
        <v>0.79</v>
      </c>
      <c r="AW80" s="9">
        <v>0.02</v>
      </c>
      <c r="AX80" s="9">
        <v>0.42</v>
      </c>
      <c r="AY80" s="9">
        <v>0.13</v>
      </c>
      <c r="AZ80" s="9">
        <v>1.72</v>
      </c>
      <c r="BA80" s="9">
        <v>0.36</v>
      </c>
      <c r="BB80" s="9">
        <v>0.23</v>
      </c>
      <c r="BC80" s="9">
        <v>0.1</v>
      </c>
      <c r="BD80" s="9">
        <v>0.14000000000000001</v>
      </c>
      <c r="BE80" s="9">
        <v>0.22</v>
      </c>
      <c r="BF80" s="24">
        <v>1.35</v>
      </c>
      <c r="BG80" s="9">
        <v>0.46</v>
      </c>
      <c r="BH80" s="9">
        <v>0.19</v>
      </c>
      <c r="BI80" s="9">
        <v>0.41</v>
      </c>
      <c r="BJ80" s="9">
        <v>0.37</v>
      </c>
      <c r="BK80" s="9">
        <v>0.11</v>
      </c>
      <c r="BL80" s="9">
        <v>1.67</v>
      </c>
      <c r="BM80" s="9">
        <v>1.49</v>
      </c>
      <c r="BN80" s="9">
        <v>2.5</v>
      </c>
      <c r="BO80" s="9">
        <v>2.2599999999999998</v>
      </c>
      <c r="BP80" s="9">
        <v>1.61</v>
      </c>
      <c r="BQ80" s="9">
        <v>2.96</v>
      </c>
    </row>
    <row r="81" spans="1:69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0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19">
        <f>C81*T80</f>
        <v>313.55999999999995</v>
      </c>
      <c r="U81" s="19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7"/>
      <c r="AM81" s="9">
        <v>0.21</v>
      </c>
      <c r="AN81" s="9">
        <v>0.24</v>
      </c>
      <c r="AO81" s="9">
        <v>0.61</v>
      </c>
      <c r="AP81" s="9">
        <v>0.17</v>
      </c>
      <c r="AQ81" s="9">
        <v>1.32</v>
      </c>
      <c r="AR81" s="9">
        <v>0.69</v>
      </c>
      <c r="AS81" s="9">
        <v>0.56999999999999995</v>
      </c>
      <c r="AT81" s="9">
        <v>0.89</v>
      </c>
      <c r="AU81" s="9">
        <v>0.46</v>
      </c>
      <c r="AV81" s="9">
        <v>0.79</v>
      </c>
      <c r="AW81" s="9">
        <v>0.02</v>
      </c>
      <c r="AX81" s="9">
        <v>0.42</v>
      </c>
      <c r="AY81" s="9">
        <v>0.13</v>
      </c>
      <c r="AZ81" s="9">
        <v>1.72</v>
      </c>
      <c r="BA81" s="9">
        <v>0.36</v>
      </c>
      <c r="BB81" s="9">
        <v>0.23</v>
      </c>
      <c r="BC81" s="9">
        <v>0.1</v>
      </c>
      <c r="BD81" s="9">
        <v>0.14000000000000001</v>
      </c>
      <c r="BE81" s="9">
        <v>0.22</v>
      </c>
      <c r="BF81" s="24">
        <v>1.35</v>
      </c>
      <c r="BG81" s="9">
        <v>0.46</v>
      </c>
      <c r="BH81" s="9">
        <v>0.19</v>
      </c>
      <c r="BI81" s="9">
        <v>0.41</v>
      </c>
      <c r="BJ81" s="9">
        <v>0.37</v>
      </c>
      <c r="BK81" s="9">
        <v>0.11</v>
      </c>
      <c r="BL81" s="9">
        <v>1.67</v>
      </c>
      <c r="BM81" s="9">
        <v>1.49</v>
      </c>
      <c r="BN81" s="9">
        <v>2.5</v>
      </c>
      <c r="BO81" s="9">
        <v>2.2599999999999998</v>
      </c>
      <c r="BP81" s="9">
        <v>1.61</v>
      </c>
      <c r="BQ81" s="9">
        <v>2.96</v>
      </c>
    </row>
    <row r="82" spans="1:69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0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19">
        <f>C82*T80</f>
        <v>487.75999999999993</v>
      </c>
      <c r="U82" s="19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7"/>
      <c r="AM82" s="9">
        <v>0.21</v>
      </c>
      <c r="AN82" s="9">
        <v>0.24</v>
      </c>
      <c r="AO82" s="9">
        <v>0.61</v>
      </c>
      <c r="AP82" s="9">
        <v>0.17</v>
      </c>
      <c r="AQ82" s="9">
        <v>1.32</v>
      </c>
      <c r="AR82" s="9">
        <v>0.69</v>
      </c>
      <c r="AS82" s="9">
        <v>0.56999999999999995</v>
      </c>
      <c r="AT82" s="9">
        <v>0.89</v>
      </c>
      <c r="AU82" s="9">
        <v>0.46</v>
      </c>
      <c r="AV82" s="9">
        <v>0.79</v>
      </c>
      <c r="AW82" s="9">
        <v>0.02</v>
      </c>
      <c r="AX82" s="9">
        <v>0.42</v>
      </c>
      <c r="AY82" s="9">
        <v>0.13</v>
      </c>
      <c r="AZ82" s="9">
        <v>1.72</v>
      </c>
      <c r="BA82" s="9">
        <v>0.36</v>
      </c>
      <c r="BB82" s="9">
        <v>0.23</v>
      </c>
      <c r="BC82" s="9">
        <v>0.1</v>
      </c>
      <c r="BD82" s="9">
        <v>0.14000000000000001</v>
      </c>
      <c r="BE82" s="9">
        <v>0.22</v>
      </c>
      <c r="BF82" s="24">
        <v>1.35</v>
      </c>
      <c r="BG82" s="9">
        <v>0.46</v>
      </c>
      <c r="BH82" s="9">
        <v>0.19</v>
      </c>
      <c r="BI82" s="9">
        <v>0.41</v>
      </c>
      <c r="BJ82" s="9">
        <v>0.37</v>
      </c>
      <c r="BK82" s="9">
        <v>0.11</v>
      </c>
      <c r="BL82" s="9">
        <v>1.67</v>
      </c>
      <c r="BM82" s="9">
        <v>1.49</v>
      </c>
      <c r="BN82" s="9">
        <v>2.5</v>
      </c>
      <c r="BO82" s="9">
        <v>2.2599999999999998</v>
      </c>
      <c r="BP82" s="9">
        <v>1.61</v>
      </c>
      <c r="BQ82" s="9">
        <v>2.96</v>
      </c>
    </row>
    <row r="83" spans="1:69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0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19">
        <f>C83*T80</f>
        <v>661.95999999999992</v>
      </c>
      <c r="U83" s="19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7"/>
      <c r="AM83" s="9">
        <v>0.21</v>
      </c>
      <c r="AN83" s="9">
        <v>0.24</v>
      </c>
      <c r="AO83" s="9">
        <v>0.61</v>
      </c>
      <c r="AP83" s="9">
        <v>0.17</v>
      </c>
      <c r="AQ83" s="9">
        <v>1.32</v>
      </c>
      <c r="AR83" s="9">
        <v>0.69</v>
      </c>
      <c r="AS83" s="9">
        <v>0.56999999999999995</v>
      </c>
      <c r="AT83" s="9">
        <v>0.89</v>
      </c>
      <c r="AU83" s="9">
        <v>0.46</v>
      </c>
      <c r="AV83" s="9">
        <v>0.79</v>
      </c>
      <c r="AW83" s="9">
        <v>0.02</v>
      </c>
      <c r="AX83" s="9">
        <v>0.42</v>
      </c>
      <c r="AY83" s="9">
        <v>0.13</v>
      </c>
      <c r="AZ83" s="9">
        <v>1.72</v>
      </c>
      <c r="BA83" s="9">
        <v>0.36</v>
      </c>
      <c r="BB83" s="9">
        <v>0.23</v>
      </c>
      <c r="BC83" s="9">
        <v>0.1</v>
      </c>
      <c r="BD83" s="9">
        <v>0.14000000000000001</v>
      </c>
      <c r="BE83" s="9">
        <v>0.22</v>
      </c>
      <c r="BF83" s="24">
        <v>1.35</v>
      </c>
      <c r="BG83" s="9">
        <v>0.46</v>
      </c>
      <c r="BH83" s="9">
        <v>0.19</v>
      </c>
      <c r="BI83" s="9">
        <v>0.41</v>
      </c>
      <c r="BJ83" s="9">
        <v>0.37</v>
      </c>
      <c r="BK83" s="9">
        <v>0.11</v>
      </c>
      <c r="BL83" s="9">
        <v>1.67</v>
      </c>
      <c r="BM83" s="9">
        <v>1.49</v>
      </c>
      <c r="BN83" s="9">
        <v>2.5</v>
      </c>
      <c r="BO83" s="9">
        <v>2.2599999999999998</v>
      </c>
      <c r="BP83" s="9">
        <v>1.61</v>
      </c>
      <c r="BQ83" s="9">
        <v>2.96</v>
      </c>
    </row>
    <row r="84" spans="1:69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0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19">
        <f>C84*T80</f>
        <v>1672.3199999999997</v>
      </c>
      <c r="U84" s="19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7"/>
      <c r="AM84" s="9">
        <v>0.21</v>
      </c>
      <c r="AN84" s="9">
        <v>0.24</v>
      </c>
      <c r="AO84" s="9">
        <v>0.61</v>
      </c>
      <c r="AP84" s="9">
        <v>0.17</v>
      </c>
      <c r="AQ84" s="9">
        <v>1.32</v>
      </c>
      <c r="AR84" s="9">
        <v>0.69</v>
      </c>
      <c r="AS84" s="9">
        <v>0.56999999999999995</v>
      </c>
      <c r="AT84" s="9">
        <v>0.89</v>
      </c>
      <c r="AU84" s="9">
        <v>0.46</v>
      </c>
      <c r="AV84" s="9">
        <v>0.79</v>
      </c>
      <c r="AW84" s="9">
        <v>0.02</v>
      </c>
      <c r="AX84" s="9">
        <v>0.42</v>
      </c>
      <c r="AY84" s="9">
        <v>0.13</v>
      </c>
      <c r="AZ84" s="9">
        <v>1.72</v>
      </c>
      <c r="BA84" s="9">
        <v>0.36</v>
      </c>
      <c r="BB84" s="9">
        <v>0.23</v>
      </c>
      <c r="BC84" s="9">
        <v>0.1</v>
      </c>
      <c r="BD84" s="9">
        <v>0.14000000000000001</v>
      </c>
      <c r="BE84" s="9">
        <v>0.22</v>
      </c>
      <c r="BF84" s="24">
        <v>1.35</v>
      </c>
      <c r="BG84" s="9">
        <v>0.46</v>
      </c>
      <c r="BH84" s="9">
        <v>0.19</v>
      </c>
      <c r="BI84" s="9">
        <v>0.41</v>
      </c>
      <c r="BJ84" s="9">
        <v>0.37</v>
      </c>
      <c r="BK84" s="9">
        <v>0.11</v>
      </c>
      <c r="BL84" s="9">
        <v>1.67</v>
      </c>
      <c r="BM84" s="9">
        <v>1.49</v>
      </c>
      <c r="BN84" s="9">
        <v>2.5</v>
      </c>
      <c r="BO84" s="9">
        <v>2.2599999999999998</v>
      </c>
      <c r="BP84" s="9">
        <v>1.61</v>
      </c>
      <c r="BQ84" s="9">
        <v>2.96</v>
      </c>
    </row>
    <row r="85" spans="1:69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0"/>
        <v>29.990000000000002</v>
      </c>
      <c r="H85" s="5">
        <f>G85-BP85</f>
        <v>28.380000000000003</v>
      </c>
      <c r="I85" s="5">
        <f>H85+BO85</f>
        <v>30.64</v>
      </c>
      <c r="J85" s="5">
        <f>I85+BN85</f>
        <v>33.14</v>
      </c>
      <c r="K85" s="5">
        <f>J85+BM85</f>
        <v>34.630000000000003</v>
      </c>
      <c r="L85" s="5">
        <f>K85+BL85</f>
        <v>36.300000000000004</v>
      </c>
      <c r="M85" s="5">
        <f>L85+BK85</f>
        <v>36.410000000000004</v>
      </c>
      <c r="N85" s="5">
        <f>M85+BJ85</f>
        <v>36.78</v>
      </c>
      <c r="O85" s="5">
        <f>N85+BI85</f>
        <v>37.19</v>
      </c>
      <c r="P85" s="5">
        <f>O85-BH85</f>
        <v>37</v>
      </c>
      <c r="Q85" s="5">
        <f>P85-BG85</f>
        <v>36.54</v>
      </c>
      <c r="R85" s="5">
        <f>Q85-BF85</f>
        <v>35.19</v>
      </c>
      <c r="S85" s="5">
        <f>R85-BE85</f>
        <v>34.97</v>
      </c>
      <c r="T85" s="19">
        <f>S85-BD85</f>
        <v>34.83</v>
      </c>
      <c r="U85" s="19">
        <f>T85-BC85</f>
        <v>34.729999999999997</v>
      </c>
      <c r="V85" s="5">
        <f>U85+BB85</f>
        <v>34.959999999999994</v>
      </c>
      <c r="W85" s="5">
        <f>V85+BA85</f>
        <v>35.319999999999993</v>
      </c>
      <c r="X85" s="5">
        <f>W85+AZ85</f>
        <v>37.039999999999992</v>
      </c>
      <c r="Y85" s="5">
        <f>X85+AY85</f>
        <v>37.169999999999995</v>
      </c>
      <c r="Z85" s="5">
        <f>Y85+AX85</f>
        <v>37.589999999999996</v>
      </c>
      <c r="AA85" s="5">
        <f>Z85-AW85</f>
        <v>37.569999999999993</v>
      </c>
      <c r="AB85" s="5">
        <f>AA85-AV85</f>
        <v>36.779999999999994</v>
      </c>
      <c r="AC85" s="5">
        <f>AB85+AU85</f>
        <v>37.239999999999995</v>
      </c>
      <c r="AD85" s="5">
        <f t="shared" si="11"/>
        <v>36.349999999999994</v>
      </c>
      <c r="AE85" s="5">
        <f t="shared" si="12"/>
        <v>35.779999999999994</v>
      </c>
      <c r="AF85" s="5">
        <f t="shared" si="13"/>
        <v>35.089999999999996</v>
      </c>
      <c r="AG85" s="5">
        <f t="shared" si="14"/>
        <v>33.769999999999996</v>
      </c>
      <c r="AH85" s="5">
        <f t="shared" si="15"/>
        <v>33.599999999999994</v>
      </c>
      <c r="AI85" s="5">
        <f t="shared" si="16"/>
        <v>32.989999999999995</v>
      </c>
      <c r="AJ85" s="5">
        <f t="shared" si="17"/>
        <v>33.229999999999997</v>
      </c>
      <c r="AK85" s="5">
        <f t="shared" si="18"/>
        <v>33.44</v>
      </c>
      <c r="AL85" s="57"/>
      <c r="AM85" s="9">
        <v>0.21</v>
      </c>
      <c r="AN85" s="9">
        <v>0.24</v>
      </c>
      <c r="AO85" s="9">
        <v>0.61</v>
      </c>
      <c r="AP85" s="9">
        <v>0.17</v>
      </c>
      <c r="AQ85" s="9">
        <v>1.32</v>
      </c>
      <c r="AR85" s="9">
        <v>0.69</v>
      </c>
      <c r="AS85" s="9">
        <v>0.56999999999999995</v>
      </c>
      <c r="AT85" s="9">
        <v>0.89</v>
      </c>
      <c r="AU85" s="9">
        <v>0.46</v>
      </c>
      <c r="AV85" s="9">
        <v>0.79</v>
      </c>
      <c r="AW85" s="9">
        <v>0.02</v>
      </c>
      <c r="AX85" s="9">
        <v>0.42</v>
      </c>
      <c r="AY85" s="9">
        <v>0.13</v>
      </c>
      <c r="AZ85" s="9">
        <v>1.72</v>
      </c>
      <c r="BA85" s="9">
        <v>0.36</v>
      </c>
      <c r="BB85" s="9">
        <v>0.23</v>
      </c>
      <c r="BC85" s="9">
        <v>0.1</v>
      </c>
      <c r="BD85" s="9">
        <v>0.14000000000000001</v>
      </c>
      <c r="BE85" s="9">
        <v>0.22</v>
      </c>
      <c r="BF85" s="24">
        <v>1.35</v>
      </c>
      <c r="BG85" s="9">
        <v>0.46</v>
      </c>
      <c r="BH85" s="9">
        <v>0.19</v>
      </c>
      <c r="BI85" s="9">
        <v>0.41</v>
      </c>
      <c r="BJ85" s="9">
        <v>0.37</v>
      </c>
      <c r="BK85" s="9">
        <v>0.11</v>
      </c>
      <c r="BL85" s="9">
        <v>1.67</v>
      </c>
      <c r="BM85" s="9">
        <v>1.49</v>
      </c>
      <c r="BN85" s="9">
        <v>2.5</v>
      </c>
      <c r="BO85" s="9">
        <v>2.2599999999999998</v>
      </c>
      <c r="BP85" s="9">
        <v>1.61</v>
      </c>
      <c r="BQ85" s="9">
        <v>2.96</v>
      </c>
    </row>
    <row r="86" spans="1:69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0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19">
        <f>C86*T85</f>
        <v>313.46999999999997</v>
      </c>
      <c r="U86" s="19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7"/>
      <c r="AM86" s="9">
        <v>0.21</v>
      </c>
      <c r="AN86" s="9">
        <v>0.24</v>
      </c>
      <c r="AO86" s="9">
        <v>0.61</v>
      </c>
      <c r="AP86" s="9">
        <v>0.17</v>
      </c>
      <c r="AQ86" s="9">
        <v>1.32</v>
      </c>
      <c r="AR86" s="9">
        <v>0.69</v>
      </c>
      <c r="AS86" s="9">
        <v>0.56999999999999995</v>
      </c>
      <c r="AT86" s="9">
        <v>0.89</v>
      </c>
      <c r="AU86" s="9">
        <v>0.46</v>
      </c>
      <c r="AV86" s="9">
        <v>0.79</v>
      </c>
      <c r="AW86" s="9">
        <v>0.02</v>
      </c>
      <c r="AX86" s="9">
        <v>0.42</v>
      </c>
      <c r="AY86" s="9">
        <v>0.13</v>
      </c>
      <c r="AZ86" s="9">
        <v>1.72</v>
      </c>
      <c r="BA86" s="9">
        <v>0.36</v>
      </c>
      <c r="BB86" s="9">
        <v>0.23</v>
      </c>
      <c r="BC86" s="9">
        <v>0.1</v>
      </c>
      <c r="BD86" s="9">
        <v>0.14000000000000001</v>
      </c>
      <c r="BE86" s="9">
        <v>0.22</v>
      </c>
      <c r="BF86" s="24">
        <v>1.35</v>
      </c>
      <c r="BG86" s="9">
        <v>0.46</v>
      </c>
      <c r="BH86" s="9">
        <v>0.19</v>
      </c>
      <c r="BI86" s="9">
        <v>0.41</v>
      </c>
      <c r="BJ86" s="9">
        <v>0.37</v>
      </c>
      <c r="BK86" s="9">
        <v>0.11</v>
      </c>
      <c r="BL86" s="9">
        <v>1.67</v>
      </c>
      <c r="BM86" s="9">
        <v>1.49</v>
      </c>
      <c r="BN86" s="9">
        <v>2.5</v>
      </c>
      <c r="BO86" s="9">
        <v>2.2599999999999998</v>
      </c>
      <c r="BP86" s="9">
        <v>1.61</v>
      </c>
      <c r="BQ86" s="9">
        <v>2.96</v>
      </c>
    </row>
    <row r="87" spans="1:69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0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19">
        <f>C87*T85</f>
        <v>487.62</v>
      </c>
      <c r="U87" s="19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7"/>
      <c r="AM87" s="9">
        <v>0.21</v>
      </c>
      <c r="AN87" s="9">
        <v>0.24</v>
      </c>
      <c r="AO87" s="9">
        <v>0.61</v>
      </c>
      <c r="AP87" s="9">
        <v>0.17</v>
      </c>
      <c r="AQ87" s="9">
        <v>1.32</v>
      </c>
      <c r="AR87" s="9">
        <v>0.69</v>
      </c>
      <c r="AS87" s="9">
        <v>0.56999999999999995</v>
      </c>
      <c r="AT87" s="9">
        <v>0.89</v>
      </c>
      <c r="AU87" s="9">
        <v>0.46</v>
      </c>
      <c r="AV87" s="9">
        <v>0.79</v>
      </c>
      <c r="AW87" s="9">
        <v>0.02</v>
      </c>
      <c r="AX87" s="9">
        <v>0.42</v>
      </c>
      <c r="AY87" s="9">
        <v>0.13</v>
      </c>
      <c r="AZ87" s="9">
        <v>1.72</v>
      </c>
      <c r="BA87" s="9">
        <v>0.36</v>
      </c>
      <c r="BB87" s="9">
        <v>0.23</v>
      </c>
      <c r="BC87" s="9">
        <v>0.1</v>
      </c>
      <c r="BD87" s="9">
        <v>0.14000000000000001</v>
      </c>
      <c r="BE87" s="9">
        <v>0.22</v>
      </c>
      <c r="BF87" s="24">
        <v>1.35</v>
      </c>
      <c r="BG87" s="9">
        <v>0.46</v>
      </c>
      <c r="BH87" s="9">
        <v>0.19</v>
      </c>
      <c r="BI87" s="9">
        <v>0.41</v>
      </c>
      <c r="BJ87" s="9">
        <v>0.37</v>
      </c>
      <c r="BK87" s="9">
        <v>0.11</v>
      </c>
      <c r="BL87" s="9">
        <v>1.67</v>
      </c>
      <c r="BM87" s="9">
        <v>1.49</v>
      </c>
      <c r="BN87" s="9">
        <v>2.5</v>
      </c>
      <c r="BO87" s="9">
        <v>2.2599999999999998</v>
      </c>
      <c r="BP87" s="9">
        <v>1.61</v>
      </c>
      <c r="BQ87" s="9">
        <v>2.96</v>
      </c>
    </row>
    <row r="88" spans="1:69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0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19">
        <f>C88*T85</f>
        <v>661.77</v>
      </c>
      <c r="U88" s="19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7"/>
      <c r="AM88" s="9">
        <v>0.21</v>
      </c>
      <c r="AN88" s="9">
        <v>0.24</v>
      </c>
      <c r="AO88" s="9">
        <v>0.61</v>
      </c>
      <c r="AP88" s="9">
        <v>0.17</v>
      </c>
      <c r="AQ88" s="9">
        <v>1.32</v>
      </c>
      <c r="AR88" s="9">
        <v>0.69</v>
      </c>
      <c r="AS88" s="9">
        <v>0.56999999999999995</v>
      </c>
      <c r="AT88" s="9">
        <v>0.89</v>
      </c>
      <c r="AU88" s="9">
        <v>0.46</v>
      </c>
      <c r="AV88" s="9">
        <v>0.79</v>
      </c>
      <c r="AW88" s="9">
        <v>0.02</v>
      </c>
      <c r="AX88" s="9">
        <v>0.42</v>
      </c>
      <c r="AY88" s="9">
        <v>0.13</v>
      </c>
      <c r="AZ88" s="9">
        <v>1.72</v>
      </c>
      <c r="BA88" s="9">
        <v>0.36</v>
      </c>
      <c r="BB88" s="9">
        <v>0.23</v>
      </c>
      <c r="BC88" s="9">
        <v>0.1</v>
      </c>
      <c r="BD88" s="9">
        <v>0.14000000000000001</v>
      </c>
      <c r="BE88" s="9">
        <v>0.22</v>
      </c>
      <c r="BF88" s="24">
        <v>1.35</v>
      </c>
      <c r="BG88" s="9">
        <v>0.46</v>
      </c>
      <c r="BH88" s="9">
        <v>0.19</v>
      </c>
      <c r="BI88" s="9">
        <v>0.41</v>
      </c>
      <c r="BJ88" s="9">
        <v>0.37</v>
      </c>
      <c r="BK88" s="9">
        <v>0.11</v>
      </c>
      <c r="BL88" s="9">
        <v>1.67</v>
      </c>
      <c r="BM88" s="9">
        <v>1.49</v>
      </c>
      <c r="BN88" s="9">
        <v>2.5</v>
      </c>
      <c r="BO88" s="9">
        <v>2.2599999999999998</v>
      </c>
      <c r="BP88" s="9">
        <v>1.61</v>
      </c>
      <c r="BQ88" s="9">
        <v>2.96</v>
      </c>
    </row>
    <row r="89" spans="1:69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0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19">
        <f>C89*T85</f>
        <v>1671.84</v>
      </c>
      <c r="U89" s="19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7"/>
      <c r="AM89" s="9">
        <v>0.21</v>
      </c>
      <c r="AN89" s="9">
        <v>0.24</v>
      </c>
      <c r="AO89" s="9">
        <v>0.61</v>
      </c>
      <c r="AP89" s="9">
        <v>0.17</v>
      </c>
      <c r="AQ89" s="9">
        <v>1.32</v>
      </c>
      <c r="AR89" s="9">
        <v>0.69</v>
      </c>
      <c r="AS89" s="9">
        <v>0.56999999999999995</v>
      </c>
      <c r="AT89" s="9">
        <v>0.89</v>
      </c>
      <c r="AU89" s="9">
        <v>0.46</v>
      </c>
      <c r="AV89" s="9">
        <v>0.79</v>
      </c>
      <c r="AW89" s="9">
        <v>0.02</v>
      </c>
      <c r="AX89" s="9">
        <v>0.42</v>
      </c>
      <c r="AY89" s="9">
        <v>0.13</v>
      </c>
      <c r="AZ89" s="9">
        <v>1.72</v>
      </c>
      <c r="BA89" s="9">
        <v>0.36</v>
      </c>
      <c r="BB89" s="9">
        <v>0.23</v>
      </c>
      <c r="BC89" s="9">
        <v>0.1</v>
      </c>
      <c r="BD89" s="9">
        <v>0.14000000000000001</v>
      </c>
      <c r="BE89" s="9">
        <v>0.22</v>
      </c>
      <c r="BF89" s="24">
        <v>1.35</v>
      </c>
      <c r="BG89" s="9">
        <v>0.46</v>
      </c>
      <c r="BH89" s="9">
        <v>0.19</v>
      </c>
      <c r="BI89" s="9">
        <v>0.41</v>
      </c>
      <c r="BJ89" s="9">
        <v>0.37</v>
      </c>
      <c r="BK89" s="9">
        <v>0.11</v>
      </c>
      <c r="BL89" s="9">
        <v>1.67</v>
      </c>
      <c r="BM89" s="9">
        <v>1.49</v>
      </c>
      <c r="BN89" s="9">
        <v>2.5</v>
      </c>
      <c r="BO89" s="9">
        <v>2.2599999999999998</v>
      </c>
      <c r="BP89" s="9">
        <v>1.61</v>
      </c>
      <c r="BQ89" s="9">
        <v>2.96</v>
      </c>
    </row>
    <row r="90" spans="1:69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0"/>
        <v>30.07</v>
      </c>
      <c r="H90" s="5">
        <f>G90-BP90</f>
        <v>28.46</v>
      </c>
      <c r="I90" s="5">
        <f>H90+BO90</f>
        <v>30.72</v>
      </c>
      <c r="J90" s="5">
        <f>I90+BN90</f>
        <v>33.22</v>
      </c>
      <c r="K90" s="5">
        <f>J90+BM90</f>
        <v>34.71</v>
      </c>
      <c r="L90" s="5">
        <f>K90+BL90</f>
        <v>36.380000000000003</v>
      </c>
      <c r="M90" s="5">
        <f>L90+BK90</f>
        <v>36.49</v>
      </c>
      <c r="N90" s="5">
        <f>M90+BJ90</f>
        <v>36.86</v>
      </c>
      <c r="O90" s="5">
        <f>N90+BI90</f>
        <v>37.269999999999996</v>
      </c>
      <c r="P90" s="5">
        <f>O90-BH90</f>
        <v>37.08</v>
      </c>
      <c r="Q90" s="5">
        <f>P90-BG90</f>
        <v>36.619999999999997</v>
      </c>
      <c r="R90" s="5">
        <f>Q90-BF90</f>
        <v>35.269999999999996</v>
      </c>
      <c r="S90" s="5">
        <f>R90-BE90</f>
        <v>35.049999999999997</v>
      </c>
      <c r="T90" s="19">
        <f>S90-BD90</f>
        <v>34.909999999999997</v>
      </c>
      <c r="U90" s="19">
        <f>T90-BC90</f>
        <v>34.809999999999995</v>
      </c>
      <c r="V90" s="5">
        <f>U90+BB90</f>
        <v>35.039999999999992</v>
      </c>
      <c r="W90" s="5">
        <f>V90+BA90</f>
        <v>35.399999999999991</v>
      </c>
      <c r="X90" s="5">
        <f>W90+AZ90</f>
        <v>37.11999999999999</v>
      </c>
      <c r="Y90" s="5">
        <f>X90+AY90</f>
        <v>37.249999999999993</v>
      </c>
      <c r="Z90" s="5">
        <f>Y90+AX90</f>
        <v>37.669999999999995</v>
      </c>
      <c r="AA90" s="5">
        <f>Z90-AW90</f>
        <v>37.649999999999991</v>
      </c>
      <c r="AB90" s="5">
        <f>AA90-AV90</f>
        <v>36.86999999999999</v>
      </c>
      <c r="AC90" s="5">
        <f>AB90+AU90</f>
        <v>37.329999999999991</v>
      </c>
      <c r="AD90" s="5">
        <f t="shared" si="11"/>
        <v>36.439999999999991</v>
      </c>
      <c r="AE90" s="5">
        <f t="shared" si="12"/>
        <v>35.86999999999999</v>
      </c>
      <c r="AF90" s="5">
        <f t="shared" si="13"/>
        <v>35.179999999999993</v>
      </c>
      <c r="AG90" s="5">
        <f t="shared" si="14"/>
        <v>33.859999999999992</v>
      </c>
      <c r="AH90" s="5">
        <f t="shared" si="15"/>
        <v>33.689999999999991</v>
      </c>
      <c r="AI90" s="5">
        <f t="shared" si="16"/>
        <v>33.079999999999991</v>
      </c>
      <c r="AJ90" s="5">
        <f t="shared" si="17"/>
        <v>33.319999999999993</v>
      </c>
      <c r="AK90" s="5">
        <f t="shared" si="18"/>
        <v>33.529999999999994</v>
      </c>
      <c r="AL90" s="57"/>
      <c r="AM90" s="9">
        <v>0.21</v>
      </c>
      <c r="AN90" s="9">
        <v>0.24</v>
      </c>
      <c r="AO90" s="9">
        <v>0.61</v>
      </c>
      <c r="AP90" s="9">
        <v>0.17</v>
      </c>
      <c r="AQ90" s="9">
        <v>1.32</v>
      </c>
      <c r="AR90" s="9">
        <v>0.69</v>
      </c>
      <c r="AS90" s="9">
        <v>0.56999999999999995</v>
      </c>
      <c r="AT90" s="9">
        <v>0.89</v>
      </c>
      <c r="AU90" s="9">
        <v>0.46</v>
      </c>
      <c r="AV90" s="9">
        <v>0.78</v>
      </c>
      <c r="AW90" s="9">
        <v>0.02</v>
      </c>
      <c r="AX90" s="9">
        <v>0.42</v>
      </c>
      <c r="AY90" s="9">
        <v>0.13</v>
      </c>
      <c r="AZ90" s="9">
        <v>1.72</v>
      </c>
      <c r="BA90" s="9">
        <v>0.36</v>
      </c>
      <c r="BB90" s="9">
        <v>0.23</v>
      </c>
      <c r="BC90" s="9">
        <v>0.1</v>
      </c>
      <c r="BD90" s="9">
        <v>0.14000000000000001</v>
      </c>
      <c r="BE90" s="9">
        <v>0.22</v>
      </c>
      <c r="BF90" s="24">
        <v>1.35</v>
      </c>
      <c r="BG90" s="9">
        <v>0.46</v>
      </c>
      <c r="BH90" s="9">
        <v>0.19</v>
      </c>
      <c r="BI90" s="9">
        <v>0.41</v>
      </c>
      <c r="BJ90" s="9">
        <v>0.37</v>
      </c>
      <c r="BK90" s="9">
        <v>0.11</v>
      </c>
      <c r="BL90" s="9">
        <v>1.67</v>
      </c>
      <c r="BM90" s="9">
        <v>1.49</v>
      </c>
      <c r="BN90" s="9">
        <v>2.5</v>
      </c>
      <c r="BO90" s="9">
        <v>2.2599999999999998</v>
      </c>
      <c r="BP90" s="9">
        <v>1.61</v>
      </c>
      <c r="BQ90" s="9">
        <v>2.96</v>
      </c>
    </row>
    <row r="91" spans="1:69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0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19">
        <f>C91*T90</f>
        <v>314.18999999999994</v>
      </c>
      <c r="U91" s="19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7"/>
      <c r="AM91" s="9">
        <v>0.21</v>
      </c>
      <c r="AN91" s="9">
        <v>0.24</v>
      </c>
      <c r="AO91" s="9">
        <v>0.61</v>
      </c>
      <c r="AP91" s="9">
        <v>0.17</v>
      </c>
      <c r="AQ91" s="9">
        <v>1.32</v>
      </c>
      <c r="AR91" s="9">
        <v>0.69</v>
      </c>
      <c r="AS91" s="9">
        <v>0.56999999999999995</v>
      </c>
      <c r="AT91" s="9">
        <v>0.89</v>
      </c>
      <c r="AU91" s="9">
        <v>0.46</v>
      </c>
      <c r="AV91" s="9">
        <v>0.78</v>
      </c>
      <c r="AW91" s="9">
        <v>0.02</v>
      </c>
      <c r="AX91" s="9">
        <v>0.42</v>
      </c>
      <c r="AY91" s="9">
        <v>0.13</v>
      </c>
      <c r="AZ91" s="9">
        <v>1.72</v>
      </c>
      <c r="BA91" s="9">
        <v>0.36</v>
      </c>
      <c r="BB91" s="9">
        <v>0.23</v>
      </c>
      <c r="BC91" s="9">
        <v>0.1</v>
      </c>
      <c r="BD91" s="9">
        <v>0.14000000000000001</v>
      </c>
      <c r="BE91" s="9">
        <v>0.22</v>
      </c>
      <c r="BF91" s="24">
        <v>1.35</v>
      </c>
      <c r="BG91" s="9">
        <v>0.46</v>
      </c>
      <c r="BH91" s="9">
        <v>0.19</v>
      </c>
      <c r="BI91" s="9">
        <v>0.41</v>
      </c>
      <c r="BJ91" s="9">
        <v>0.37</v>
      </c>
      <c r="BK91" s="9">
        <v>0.11</v>
      </c>
      <c r="BL91" s="9">
        <v>1.67</v>
      </c>
      <c r="BM91" s="9">
        <v>1.49</v>
      </c>
      <c r="BN91" s="9">
        <v>2.5</v>
      </c>
      <c r="BO91" s="9">
        <v>2.2599999999999998</v>
      </c>
      <c r="BP91" s="9">
        <v>1.61</v>
      </c>
      <c r="BQ91" s="9">
        <v>2.96</v>
      </c>
    </row>
    <row r="92" spans="1:69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0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19">
        <f>C92*T90</f>
        <v>488.73999999999995</v>
      </c>
      <c r="U92" s="19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7"/>
      <c r="AM92" s="9">
        <v>0.21</v>
      </c>
      <c r="AN92" s="9">
        <v>0.24</v>
      </c>
      <c r="AO92" s="9">
        <v>0.61</v>
      </c>
      <c r="AP92" s="9">
        <v>0.17</v>
      </c>
      <c r="AQ92" s="9">
        <v>1.32</v>
      </c>
      <c r="AR92" s="9">
        <v>0.69</v>
      </c>
      <c r="AS92" s="9">
        <v>0.56999999999999995</v>
      </c>
      <c r="AT92" s="9">
        <v>0.89</v>
      </c>
      <c r="AU92" s="9">
        <v>0.46</v>
      </c>
      <c r="AV92" s="9">
        <v>0.78</v>
      </c>
      <c r="AW92" s="9">
        <v>0.02</v>
      </c>
      <c r="AX92" s="9">
        <v>0.42</v>
      </c>
      <c r="AY92" s="9">
        <v>0.13</v>
      </c>
      <c r="AZ92" s="9">
        <v>1.72</v>
      </c>
      <c r="BA92" s="9">
        <v>0.36</v>
      </c>
      <c r="BB92" s="9">
        <v>0.23</v>
      </c>
      <c r="BC92" s="9">
        <v>0.1</v>
      </c>
      <c r="BD92" s="9">
        <v>0.14000000000000001</v>
      </c>
      <c r="BE92" s="9">
        <v>0.22</v>
      </c>
      <c r="BF92" s="24">
        <v>1.35</v>
      </c>
      <c r="BG92" s="9">
        <v>0.46</v>
      </c>
      <c r="BH92" s="9">
        <v>0.19</v>
      </c>
      <c r="BI92" s="9">
        <v>0.41</v>
      </c>
      <c r="BJ92" s="9">
        <v>0.37</v>
      </c>
      <c r="BK92" s="9">
        <v>0.11</v>
      </c>
      <c r="BL92" s="9">
        <v>1.67</v>
      </c>
      <c r="BM92" s="9">
        <v>1.49</v>
      </c>
      <c r="BN92" s="9">
        <v>2.5</v>
      </c>
      <c r="BO92" s="9">
        <v>2.2599999999999998</v>
      </c>
      <c r="BP92" s="9">
        <v>1.61</v>
      </c>
      <c r="BQ92" s="9">
        <v>2.96</v>
      </c>
    </row>
    <row r="93" spans="1:69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0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19">
        <f>C93*T90</f>
        <v>663.29</v>
      </c>
      <c r="U93" s="19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7"/>
      <c r="AM93" s="9">
        <v>0.21</v>
      </c>
      <c r="AN93" s="9">
        <v>0.24</v>
      </c>
      <c r="AO93" s="9">
        <v>0.61</v>
      </c>
      <c r="AP93" s="9">
        <v>0.17</v>
      </c>
      <c r="AQ93" s="9">
        <v>1.32</v>
      </c>
      <c r="AR93" s="9">
        <v>0.69</v>
      </c>
      <c r="AS93" s="9">
        <v>0.56999999999999995</v>
      </c>
      <c r="AT93" s="9">
        <v>0.89</v>
      </c>
      <c r="AU93" s="9">
        <v>0.46</v>
      </c>
      <c r="AV93" s="9">
        <v>0.78</v>
      </c>
      <c r="AW93" s="9">
        <v>0.02</v>
      </c>
      <c r="AX93" s="9">
        <v>0.42</v>
      </c>
      <c r="AY93" s="9">
        <v>0.13</v>
      </c>
      <c r="AZ93" s="9">
        <v>1.72</v>
      </c>
      <c r="BA93" s="9">
        <v>0.36</v>
      </c>
      <c r="BB93" s="9">
        <v>0.23</v>
      </c>
      <c r="BC93" s="9">
        <v>0.1</v>
      </c>
      <c r="BD93" s="9">
        <v>0.14000000000000001</v>
      </c>
      <c r="BE93" s="9">
        <v>0.22</v>
      </c>
      <c r="BF93" s="24">
        <v>1.35</v>
      </c>
      <c r="BG93" s="9">
        <v>0.46</v>
      </c>
      <c r="BH93" s="9">
        <v>0.19</v>
      </c>
      <c r="BI93" s="9">
        <v>0.41</v>
      </c>
      <c r="BJ93" s="9">
        <v>0.37</v>
      </c>
      <c r="BK93" s="9">
        <v>0.11</v>
      </c>
      <c r="BL93" s="9">
        <v>1.67</v>
      </c>
      <c r="BM93" s="9">
        <v>1.49</v>
      </c>
      <c r="BN93" s="9">
        <v>2.5</v>
      </c>
      <c r="BO93" s="9">
        <v>2.2599999999999998</v>
      </c>
      <c r="BP93" s="9">
        <v>1.61</v>
      </c>
      <c r="BQ93" s="9">
        <v>2.96</v>
      </c>
    </row>
    <row r="94" spans="1:69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0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19">
        <f>C94*T90</f>
        <v>1675.6799999999998</v>
      </c>
      <c r="U94" s="19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7"/>
      <c r="AM94" s="9">
        <v>0.21</v>
      </c>
      <c r="AN94" s="9">
        <v>0.24</v>
      </c>
      <c r="AO94" s="9">
        <v>0.61</v>
      </c>
      <c r="AP94" s="9">
        <v>0.17</v>
      </c>
      <c r="AQ94" s="9">
        <v>1.32</v>
      </c>
      <c r="AR94" s="9">
        <v>0.69</v>
      </c>
      <c r="AS94" s="9">
        <v>0.56999999999999995</v>
      </c>
      <c r="AT94" s="9">
        <v>0.89</v>
      </c>
      <c r="AU94" s="9">
        <v>0.46</v>
      </c>
      <c r="AV94" s="9">
        <v>0.78</v>
      </c>
      <c r="AW94" s="9">
        <v>0.02</v>
      </c>
      <c r="AX94" s="9">
        <v>0.42</v>
      </c>
      <c r="AY94" s="9">
        <v>0.13</v>
      </c>
      <c r="AZ94" s="9">
        <v>1.72</v>
      </c>
      <c r="BA94" s="9">
        <v>0.36</v>
      </c>
      <c r="BB94" s="9">
        <v>0.23</v>
      </c>
      <c r="BC94" s="9">
        <v>0.1</v>
      </c>
      <c r="BD94" s="9">
        <v>0.14000000000000001</v>
      </c>
      <c r="BE94" s="9">
        <v>0.22</v>
      </c>
      <c r="BF94" s="24">
        <v>1.35</v>
      </c>
      <c r="BG94" s="9">
        <v>0.46</v>
      </c>
      <c r="BH94" s="9">
        <v>0.19</v>
      </c>
      <c r="BI94" s="9">
        <v>0.41</v>
      </c>
      <c r="BJ94" s="9">
        <v>0.37</v>
      </c>
      <c r="BK94" s="9">
        <v>0.11</v>
      </c>
      <c r="BL94" s="9">
        <v>1.67</v>
      </c>
      <c r="BM94" s="9">
        <v>1.49</v>
      </c>
      <c r="BN94" s="9">
        <v>2.5</v>
      </c>
      <c r="BO94" s="9">
        <v>2.2599999999999998</v>
      </c>
      <c r="BP94" s="9">
        <v>1.61</v>
      </c>
      <c r="BQ94" s="9">
        <v>2.96</v>
      </c>
    </row>
    <row r="95" spans="1:69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0"/>
        <v>29.940000000000005</v>
      </c>
      <c r="H95" s="5">
        <f>G95-BP95</f>
        <v>28.330000000000005</v>
      </c>
      <c r="I95" s="5">
        <f>H95+BO95</f>
        <v>30.590000000000003</v>
      </c>
      <c r="J95" s="5">
        <f>I95+BN96</f>
        <v>33.090000000000003</v>
      </c>
      <c r="K95" s="5">
        <f>J95+BM95</f>
        <v>34.580000000000005</v>
      </c>
      <c r="L95" s="5">
        <f>K95+BL95</f>
        <v>36.250000000000007</v>
      </c>
      <c r="M95" s="5">
        <f>L95+BK95</f>
        <v>36.360000000000007</v>
      </c>
      <c r="N95" s="5">
        <f>M95+BJ95</f>
        <v>36.730000000000004</v>
      </c>
      <c r="O95" s="5">
        <f>N95+BI95</f>
        <v>37.14</v>
      </c>
      <c r="P95" s="5">
        <f>O95-BH95</f>
        <v>36.950000000000003</v>
      </c>
      <c r="Q95" s="5">
        <f>P95-BG95</f>
        <v>36.49</v>
      </c>
      <c r="R95" s="5">
        <f>Q95-BF95</f>
        <v>35.14</v>
      </c>
      <c r="S95" s="5">
        <f>R95-BE95</f>
        <v>34.92</v>
      </c>
      <c r="T95" s="19">
        <f>S95-BD95</f>
        <v>34.78</v>
      </c>
      <c r="U95" s="19">
        <f>T95-BC95</f>
        <v>34.68</v>
      </c>
      <c r="V95" s="5">
        <f>U95+BB95</f>
        <v>34.909999999999997</v>
      </c>
      <c r="W95" s="5">
        <f>V95+BA95</f>
        <v>35.269999999999996</v>
      </c>
      <c r="X95" s="5">
        <f>W95+AZ95</f>
        <v>36.989999999999995</v>
      </c>
      <c r="Y95" s="5">
        <f>X95+AY95</f>
        <v>37.119999999999997</v>
      </c>
      <c r="Z95" s="5">
        <f>Y95+AX95</f>
        <v>37.54</v>
      </c>
      <c r="AA95" s="5">
        <f>Z95-AW95</f>
        <v>37.519999999999996</v>
      </c>
      <c r="AB95" s="5">
        <f>AA95-AV95</f>
        <v>36.739999999999995</v>
      </c>
      <c r="AC95" s="5">
        <f>AB95+AU95</f>
        <v>37.199999999999996</v>
      </c>
      <c r="AD95" s="5">
        <f t="shared" si="11"/>
        <v>36.309999999999995</v>
      </c>
      <c r="AE95" s="5">
        <f t="shared" si="12"/>
        <v>35.739999999999995</v>
      </c>
      <c r="AF95" s="5">
        <f t="shared" si="13"/>
        <v>35.049999999999997</v>
      </c>
      <c r="AG95" s="5">
        <f t="shared" si="14"/>
        <v>33.729999999999997</v>
      </c>
      <c r="AH95" s="5">
        <f t="shared" si="15"/>
        <v>33.559999999999995</v>
      </c>
      <c r="AI95" s="5">
        <f t="shared" si="16"/>
        <v>32.949999999999996</v>
      </c>
      <c r="AJ95" s="5">
        <f t="shared" si="17"/>
        <v>33.19</v>
      </c>
      <c r="AK95" s="5">
        <f t="shared" si="18"/>
        <v>33.4</v>
      </c>
      <c r="AL95" s="57"/>
      <c r="AM95" s="9">
        <v>0.21</v>
      </c>
      <c r="AN95" s="9">
        <v>0.24</v>
      </c>
      <c r="AO95" s="9">
        <v>0.61</v>
      </c>
      <c r="AP95" s="9">
        <v>0.17</v>
      </c>
      <c r="AQ95" s="9">
        <v>1.32</v>
      </c>
      <c r="AR95" s="9">
        <v>0.69</v>
      </c>
      <c r="AS95" s="9">
        <v>0.56999999999999995</v>
      </c>
      <c r="AT95" s="9">
        <v>0.89</v>
      </c>
      <c r="AU95" s="9">
        <v>0.46</v>
      </c>
      <c r="AV95" s="9">
        <v>0.78</v>
      </c>
      <c r="AW95" s="9">
        <v>0.02</v>
      </c>
      <c r="AX95" s="9">
        <v>0.42</v>
      </c>
      <c r="AY95" s="9">
        <v>0.13</v>
      </c>
      <c r="AZ95" s="9">
        <v>1.72</v>
      </c>
      <c r="BA95" s="9">
        <v>0.36</v>
      </c>
      <c r="BB95" s="9">
        <v>0.23</v>
      </c>
      <c r="BC95" s="9">
        <v>0.1</v>
      </c>
      <c r="BD95" s="9">
        <v>0.14000000000000001</v>
      </c>
      <c r="BE95" s="9">
        <v>0.22</v>
      </c>
      <c r="BF95" s="24">
        <v>1.35</v>
      </c>
      <c r="BG95" s="9">
        <v>0.46</v>
      </c>
      <c r="BH95" s="9">
        <v>0.19</v>
      </c>
      <c r="BI95" s="9">
        <v>0.41</v>
      </c>
      <c r="BJ95" s="9">
        <v>0.37</v>
      </c>
      <c r="BK95" s="9">
        <v>0.11</v>
      </c>
      <c r="BL95" s="9">
        <v>1.67</v>
      </c>
      <c r="BM95" s="9">
        <v>1.49</v>
      </c>
      <c r="BN95" s="9">
        <v>2.5</v>
      </c>
      <c r="BO95" s="9">
        <v>2.2599999999999998</v>
      </c>
      <c r="BP95" s="9">
        <v>1.61</v>
      </c>
      <c r="BQ95" s="9">
        <v>2.96</v>
      </c>
    </row>
    <row r="96" spans="1:69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0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19">
        <f>C96*T95</f>
        <v>313.02</v>
      </c>
      <c r="U96" s="19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7"/>
      <c r="AM96" s="9">
        <v>0.21</v>
      </c>
      <c r="AN96" s="9">
        <v>0.24</v>
      </c>
      <c r="AO96" s="9">
        <v>0.61</v>
      </c>
      <c r="AP96" s="9">
        <v>0.17</v>
      </c>
      <c r="AQ96" s="9">
        <v>1.32</v>
      </c>
      <c r="AR96" s="9">
        <v>0.69</v>
      </c>
      <c r="AS96" s="9">
        <v>0.56999999999999995</v>
      </c>
      <c r="AT96" s="9">
        <v>0.89</v>
      </c>
      <c r="AU96" s="9">
        <v>0.46</v>
      </c>
      <c r="AV96" s="9">
        <v>0.78</v>
      </c>
      <c r="AW96" s="9">
        <v>0.02</v>
      </c>
      <c r="AX96" s="9">
        <v>0.42</v>
      </c>
      <c r="AY96" s="9">
        <v>0.13</v>
      </c>
      <c r="AZ96" s="9">
        <v>1.72</v>
      </c>
      <c r="BA96" s="9">
        <v>0.36</v>
      </c>
      <c r="BB96" s="9">
        <v>0.23</v>
      </c>
      <c r="BC96" s="9">
        <v>0.1</v>
      </c>
      <c r="BD96" s="9">
        <v>0.14000000000000001</v>
      </c>
      <c r="BE96" s="9">
        <v>0.22</v>
      </c>
      <c r="BF96" s="24">
        <v>1.35</v>
      </c>
      <c r="BG96" s="9">
        <v>0.46</v>
      </c>
      <c r="BH96" s="9">
        <v>0.19</v>
      </c>
      <c r="BI96" s="9">
        <v>0.41</v>
      </c>
      <c r="BJ96" s="9">
        <v>0.37</v>
      </c>
      <c r="BK96" s="9">
        <v>0.11</v>
      </c>
      <c r="BL96" s="9">
        <v>1.67</v>
      </c>
      <c r="BM96" s="9">
        <v>1.49</v>
      </c>
      <c r="BN96" s="9">
        <v>2.5</v>
      </c>
      <c r="BO96" s="9">
        <v>2.2599999999999998</v>
      </c>
      <c r="BP96" s="9">
        <v>1.61</v>
      </c>
      <c r="BQ96" s="9">
        <v>2.96</v>
      </c>
    </row>
    <row r="97" spans="1:69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0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19">
        <f>C97*T95</f>
        <v>486.92</v>
      </c>
      <c r="U97" s="19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7"/>
      <c r="AM97" s="9">
        <v>0.21</v>
      </c>
      <c r="AN97" s="9">
        <v>0.24</v>
      </c>
      <c r="AO97" s="9">
        <v>0.61</v>
      </c>
      <c r="AP97" s="9">
        <v>0.17</v>
      </c>
      <c r="AQ97" s="9">
        <v>1.32</v>
      </c>
      <c r="AR97" s="9">
        <v>0.69</v>
      </c>
      <c r="AS97" s="9">
        <v>0.56999999999999995</v>
      </c>
      <c r="AT97" s="9">
        <v>0.89</v>
      </c>
      <c r="AU97" s="9">
        <v>0.46</v>
      </c>
      <c r="AV97" s="9">
        <v>0.78</v>
      </c>
      <c r="AW97" s="9">
        <v>0.02</v>
      </c>
      <c r="AX97" s="9">
        <v>0.42</v>
      </c>
      <c r="AY97" s="9">
        <v>0.13</v>
      </c>
      <c r="AZ97" s="9">
        <v>1.72</v>
      </c>
      <c r="BA97" s="9">
        <v>0.36</v>
      </c>
      <c r="BB97" s="9">
        <v>0.23</v>
      </c>
      <c r="BC97" s="9">
        <v>0.1</v>
      </c>
      <c r="BD97" s="9">
        <v>0.14000000000000001</v>
      </c>
      <c r="BE97" s="9">
        <v>0.22</v>
      </c>
      <c r="BF97" s="24">
        <v>1.35</v>
      </c>
      <c r="BG97" s="9">
        <v>0.46</v>
      </c>
      <c r="BH97" s="9">
        <v>0.19</v>
      </c>
      <c r="BI97" s="9">
        <v>0.41</v>
      </c>
      <c r="BJ97" s="9">
        <v>0.37</v>
      </c>
      <c r="BK97" s="9">
        <v>0.11</v>
      </c>
      <c r="BL97" s="9">
        <v>1.67</v>
      </c>
      <c r="BM97" s="9">
        <v>1.49</v>
      </c>
      <c r="BN97" s="9">
        <v>2.5</v>
      </c>
      <c r="BO97" s="9">
        <v>2.2599999999999998</v>
      </c>
      <c r="BP97" s="9">
        <v>1.61</v>
      </c>
      <c r="BQ97" s="9">
        <v>2.96</v>
      </c>
    </row>
    <row r="98" spans="1:69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0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19">
        <f>C98*T95</f>
        <v>660.82</v>
      </c>
      <c r="U98" s="19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7"/>
      <c r="AM98" s="9">
        <v>0.21</v>
      </c>
      <c r="AN98" s="9">
        <v>0.24</v>
      </c>
      <c r="AO98" s="9">
        <v>0.61</v>
      </c>
      <c r="AP98" s="9">
        <v>0.17</v>
      </c>
      <c r="AQ98" s="9">
        <v>1.32</v>
      </c>
      <c r="AR98" s="9">
        <v>0.69</v>
      </c>
      <c r="AS98" s="9">
        <v>0.56999999999999995</v>
      </c>
      <c r="AT98" s="9">
        <v>0.89</v>
      </c>
      <c r="AU98" s="9">
        <v>0.46</v>
      </c>
      <c r="AV98" s="9">
        <v>0.78</v>
      </c>
      <c r="AW98" s="9">
        <v>0.02</v>
      </c>
      <c r="AX98" s="9">
        <v>0.42</v>
      </c>
      <c r="AY98" s="9">
        <v>0.13</v>
      </c>
      <c r="AZ98" s="9">
        <v>1.72</v>
      </c>
      <c r="BA98" s="9">
        <v>0.36</v>
      </c>
      <c r="BB98" s="9">
        <v>0.23</v>
      </c>
      <c r="BC98" s="9">
        <v>0.1</v>
      </c>
      <c r="BD98" s="9">
        <v>0.14000000000000001</v>
      </c>
      <c r="BE98" s="9">
        <v>0.22</v>
      </c>
      <c r="BF98" s="24">
        <v>1.35</v>
      </c>
      <c r="BG98" s="9">
        <v>0.46</v>
      </c>
      <c r="BH98" s="9">
        <v>0.19</v>
      </c>
      <c r="BI98" s="9">
        <v>0.41</v>
      </c>
      <c r="BJ98" s="9">
        <v>0.37</v>
      </c>
      <c r="BK98" s="9">
        <v>0.11</v>
      </c>
      <c r="BL98" s="9">
        <v>1.67</v>
      </c>
      <c r="BM98" s="9">
        <v>1.49</v>
      </c>
      <c r="BN98" s="9">
        <v>2.5</v>
      </c>
      <c r="BO98" s="9">
        <v>2.2599999999999998</v>
      </c>
      <c r="BP98" s="9">
        <v>1.61</v>
      </c>
      <c r="BQ98" s="9">
        <v>2.96</v>
      </c>
    </row>
    <row r="99" spans="1:69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0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19">
        <f>C99*T95</f>
        <v>1669.44</v>
      </c>
      <c r="U99" s="19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7"/>
      <c r="AM99" s="9">
        <v>0.21</v>
      </c>
      <c r="AN99" s="9">
        <v>0.24</v>
      </c>
      <c r="AO99" s="9">
        <v>0.61</v>
      </c>
      <c r="AP99" s="9">
        <v>0.17</v>
      </c>
      <c r="AQ99" s="9">
        <v>1.32</v>
      </c>
      <c r="AR99" s="9">
        <v>0.69</v>
      </c>
      <c r="AS99" s="9">
        <v>0.56999999999999995</v>
      </c>
      <c r="AT99" s="9">
        <v>0.89</v>
      </c>
      <c r="AU99" s="9">
        <v>0.46</v>
      </c>
      <c r="AV99" s="9">
        <v>0.78</v>
      </c>
      <c r="AW99" s="9">
        <v>0.02</v>
      </c>
      <c r="AX99" s="9">
        <v>0.42</v>
      </c>
      <c r="AY99" s="9">
        <v>0.13</v>
      </c>
      <c r="AZ99" s="9">
        <v>1.72</v>
      </c>
      <c r="BA99" s="9">
        <v>0.36</v>
      </c>
      <c r="BB99" s="9">
        <v>0.23</v>
      </c>
      <c r="BC99" s="9">
        <v>0.1</v>
      </c>
      <c r="BD99" s="9">
        <v>0.14000000000000001</v>
      </c>
      <c r="BE99" s="9">
        <v>0.22</v>
      </c>
      <c r="BF99" s="24">
        <v>1.35</v>
      </c>
      <c r="BG99" s="9">
        <v>0.46</v>
      </c>
      <c r="BH99" s="9">
        <v>0.19</v>
      </c>
      <c r="BI99" s="9">
        <v>0.41</v>
      </c>
      <c r="BJ99" s="9">
        <v>0.37</v>
      </c>
      <c r="BK99" s="9">
        <v>0.11</v>
      </c>
      <c r="BL99" s="9">
        <v>1.67</v>
      </c>
      <c r="BM99" s="9">
        <v>1.49</v>
      </c>
      <c r="BN99" s="9">
        <v>2.5</v>
      </c>
      <c r="BO99" s="9">
        <v>2.2599999999999998</v>
      </c>
      <c r="BP99" s="9">
        <v>1.61</v>
      </c>
      <c r="BQ99" s="9">
        <v>2.96</v>
      </c>
    </row>
    <row r="100" spans="1:69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19">D100-4.44</f>
        <v>32.18</v>
      </c>
      <c r="F100" s="5">
        <f>E100+0.75</f>
        <v>32.93</v>
      </c>
      <c r="G100" s="5">
        <f t="shared" si="10"/>
        <v>29.97</v>
      </c>
      <c r="H100" s="5">
        <f t="shared" ref="H100:H108" si="20">G100-BP100</f>
        <v>28.36</v>
      </c>
      <c r="I100" s="5">
        <f t="shared" ref="I100:I108" si="21">H100+BO100</f>
        <v>30.619999999999997</v>
      </c>
      <c r="J100" s="5">
        <f t="shared" ref="J100:J108" si="22">I100+BN100</f>
        <v>33.119999999999997</v>
      </c>
      <c r="K100" s="5">
        <f t="shared" ref="K100:K108" si="23">J100+BM100</f>
        <v>34.61</v>
      </c>
      <c r="L100" s="5">
        <f t="shared" ref="L100:L108" si="24">K100+BL100</f>
        <v>36.28</v>
      </c>
      <c r="M100" s="5">
        <f t="shared" ref="M100:M108" si="25">L100+BK100</f>
        <v>36.39</v>
      </c>
      <c r="N100" s="5">
        <f t="shared" ref="N100:N108" si="26">M100+BJ100</f>
        <v>36.76</v>
      </c>
      <c r="O100" s="5">
        <f t="shared" ref="O100:O108" si="27">N100+BI100</f>
        <v>37.169999999999995</v>
      </c>
      <c r="P100" s="5">
        <f t="shared" ref="P100:P108" si="28">O100-BH100</f>
        <v>36.979999999999997</v>
      </c>
      <c r="Q100" s="5">
        <f t="shared" ref="Q100:Q108" si="29">P100-BG100</f>
        <v>36.519999999999996</v>
      </c>
      <c r="R100" s="5">
        <f t="shared" ref="R100:R108" si="30">Q100-BF100</f>
        <v>35.169999999999995</v>
      </c>
      <c r="S100" s="5">
        <f t="shared" ref="S100:S108" si="31">R100-BE100</f>
        <v>34.949999999999996</v>
      </c>
      <c r="T100" s="19">
        <f t="shared" ref="T100:T108" si="32">S100-BD100</f>
        <v>34.809999999999995</v>
      </c>
      <c r="U100" s="19">
        <f t="shared" ref="U100:U108" si="33">T100-BC100</f>
        <v>34.709999999999994</v>
      </c>
      <c r="V100" s="5">
        <f t="shared" ref="V100:V108" si="34">U100+BB100</f>
        <v>34.939999999999991</v>
      </c>
      <c r="W100" s="5">
        <f t="shared" ref="W100:W108" si="35">V100+BA100</f>
        <v>35.29999999999999</v>
      </c>
      <c r="X100" s="5">
        <f t="shared" ref="X100:X108" si="36">W100+AZ100</f>
        <v>37.019999999999989</v>
      </c>
      <c r="Y100" s="5">
        <f t="shared" ref="Y100:Y108" si="37">X100+AY100</f>
        <v>37.149999999999991</v>
      </c>
      <c r="Z100" s="5">
        <f t="shared" ref="Z100:Z108" si="38">Y100+AX100</f>
        <v>37.569999999999993</v>
      </c>
      <c r="AA100" s="5">
        <f t="shared" ref="AA100:AA108" si="39">Z100-AW100</f>
        <v>37.54999999999999</v>
      </c>
      <c r="AB100" s="5">
        <f t="shared" ref="AB100:AB108" si="40">AA100-AV100</f>
        <v>36.769999999999989</v>
      </c>
      <c r="AC100" s="5">
        <f t="shared" ref="AC100:AC108" si="41">AB100+AU100</f>
        <v>37.22999999999999</v>
      </c>
      <c r="AD100" s="5">
        <f t="shared" si="11"/>
        <v>36.339999999999989</v>
      </c>
      <c r="AE100" s="5">
        <f t="shared" si="12"/>
        <v>35.769999999999989</v>
      </c>
      <c r="AF100" s="5">
        <f t="shared" si="13"/>
        <v>35.079999999999991</v>
      </c>
      <c r="AG100" s="5">
        <f t="shared" si="14"/>
        <v>33.759999999999991</v>
      </c>
      <c r="AH100" s="5">
        <f t="shared" si="15"/>
        <v>33.589999999999989</v>
      </c>
      <c r="AI100" s="5">
        <f t="shared" si="16"/>
        <v>32.97999999999999</v>
      </c>
      <c r="AJ100" s="5">
        <f t="shared" si="17"/>
        <v>33.219999999999992</v>
      </c>
      <c r="AK100" s="5">
        <f t="shared" si="18"/>
        <v>33.429999999999993</v>
      </c>
      <c r="AL100" s="57"/>
      <c r="AM100" s="9">
        <v>0.21</v>
      </c>
      <c r="AN100" s="9">
        <v>0.24</v>
      </c>
      <c r="AO100" s="9">
        <v>0.61</v>
      </c>
      <c r="AP100" s="9">
        <v>0.17</v>
      </c>
      <c r="AQ100" s="9">
        <v>1.32</v>
      </c>
      <c r="AR100" s="9">
        <v>0.69</v>
      </c>
      <c r="AS100" s="9">
        <v>0.56999999999999995</v>
      </c>
      <c r="AT100" s="9">
        <v>0.89</v>
      </c>
      <c r="AU100" s="9">
        <v>0.46</v>
      </c>
      <c r="AV100" s="9">
        <v>0.78</v>
      </c>
      <c r="AW100" s="9">
        <v>0.02</v>
      </c>
      <c r="AX100" s="9">
        <v>0.42</v>
      </c>
      <c r="AY100" s="9">
        <v>0.13</v>
      </c>
      <c r="AZ100" s="9">
        <v>1.72</v>
      </c>
      <c r="BA100" s="9">
        <v>0.36</v>
      </c>
      <c r="BB100" s="9">
        <v>0.23</v>
      </c>
      <c r="BC100" s="9">
        <v>0.1</v>
      </c>
      <c r="BD100" s="9">
        <v>0.14000000000000001</v>
      </c>
      <c r="BE100" s="9">
        <v>0.22</v>
      </c>
      <c r="BF100" s="24">
        <v>1.35</v>
      </c>
      <c r="BG100" s="9">
        <v>0.46</v>
      </c>
      <c r="BH100" s="9">
        <v>0.19</v>
      </c>
      <c r="BI100" s="9">
        <v>0.41</v>
      </c>
      <c r="BJ100" s="9">
        <v>0.37</v>
      </c>
      <c r="BK100" s="9">
        <v>0.11</v>
      </c>
      <c r="BL100" s="9">
        <v>1.67</v>
      </c>
      <c r="BM100" s="9">
        <v>1.49</v>
      </c>
      <c r="BN100" s="9">
        <v>2.5</v>
      </c>
      <c r="BO100" s="9">
        <v>2.2599999999999998</v>
      </c>
      <c r="BP100" s="9">
        <v>1.61</v>
      </c>
      <c r="BQ100" s="9">
        <v>2.96</v>
      </c>
    </row>
    <row r="101" spans="1:69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19"/>
        <v>32.190000000000005</v>
      </c>
      <c r="F101" s="5">
        <f t="shared" ref="F101:F108" si="42">E101+0.75</f>
        <v>32.940000000000005</v>
      </c>
      <c r="G101" s="5">
        <f t="shared" si="10"/>
        <v>29.980000000000004</v>
      </c>
      <c r="H101" s="5">
        <f t="shared" si="20"/>
        <v>28.370000000000005</v>
      </c>
      <c r="I101" s="5">
        <f t="shared" si="21"/>
        <v>30.630000000000003</v>
      </c>
      <c r="J101" s="5">
        <f t="shared" si="22"/>
        <v>33.130000000000003</v>
      </c>
      <c r="K101" s="5">
        <f t="shared" si="23"/>
        <v>34.620000000000005</v>
      </c>
      <c r="L101" s="5">
        <f t="shared" si="24"/>
        <v>36.290000000000006</v>
      </c>
      <c r="M101" s="5">
        <f t="shared" si="25"/>
        <v>36.400000000000006</v>
      </c>
      <c r="N101" s="5">
        <f t="shared" si="26"/>
        <v>36.770000000000003</v>
      </c>
      <c r="O101" s="5">
        <f t="shared" si="27"/>
        <v>37.18</v>
      </c>
      <c r="P101" s="5">
        <f t="shared" si="28"/>
        <v>36.99</v>
      </c>
      <c r="Q101" s="5">
        <f t="shared" si="29"/>
        <v>36.53</v>
      </c>
      <c r="R101" s="5">
        <f t="shared" si="30"/>
        <v>35.18</v>
      </c>
      <c r="S101" s="5">
        <f t="shared" si="31"/>
        <v>34.96</v>
      </c>
      <c r="T101" s="19">
        <f t="shared" si="32"/>
        <v>34.82</v>
      </c>
      <c r="U101" s="19">
        <f t="shared" si="33"/>
        <v>34.72</v>
      </c>
      <c r="V101" s="5">
        <f t="shared" si="34"/>
        <v>34.949999999999996</v>
      </c>
      <c r="W101" s="5">
        <f t="shared" si="35"/>
        <v>35.309999999999995</v>
      </c>
      <c r="X101" s="5">
        <f t="shared" si="36"/>
        <v>37.029999999999994</v>
      </c>
      <c r="Y101" s="5">
        <f t="shared" si="37"/>
        <v>37.159999999999997</v>
      </c>
      <c r="Z101" s="5">
        <f t="shared" si="38"/>
        <v>37.58</v>
      </c>
      <c r="AA101" s="5">
        <f t="shared" si="39"/>
        <v>37.559999999999995</v>
      </c>
      <c r="AB101" s="5">
        <f t="shared" si="40"/>
        <v>36.769999999999996</v>
      </c>
      <c r="AC101" s="5">
        <f t="shared" si="41"/>
        <v>37.229999999999997</v>
      </c>
      <c r="AD101" s="5">
        <f t="shared" si="11"/>
        <v>36.339999999999996</v>
      </c>
      <c r="AE101" s="5">
        <f t="shared" si="12"/>
        <v>35.769999999999996</v>
      </c>
      <c r="AF101" s="5">
        <f t="shared" si="13"/>
        <v>35.08</v>
      </c>
      <c r="AG101" s="5">
        <f t="shared" si="14"/>
        <v>33.76</v>
      </c>
      <c r="AH101" s="5">
        <f t="shared" si="15"/>
        <v>33.589999999999996</v>
      </c>
      <c r="AI101" s="5">
        <f t="shared" si="16"/>
        <v>32.979999999999997</v>
      </c>
      <c r="AJ101" s="5">
        <f t="shared" si="17"/>
        <v>33.22</v>
      </c>
      <c r="AK101" s="5">
        <f t="shared" si="18"/>
        <v>33.43</v>
      </c>
      <c r="AL101" s="57"/>
      <c r="AM101" s="9">
        <v>0.21</v>
      </c>
      <c r="AN101" s="9">
        <v>0.24</v>
      </c>
      <c r="AO101" s="9">
        <v>0.61</v>
      </c>
      <c r="AP101" s="9">
        <v>0.17</v>
      </c>
      <c r="AQ101" s="9">
        <v>1.32</v>
      </c>
      <c r="AR101" s="9">
        <v>0.69</v>
      </c>
      <c r="AS101" s="9">
        <v>0.56999999999999995</v>
      </c>
      <c r="AT101" s="9">
        <v>0.89</v>
      </c>
      <c r="AU101" s="9">
        <v>0.46</v>
      </c>
      <c r="AV101" s="9">
        <v>0.79</v>
      </c>
      <c r="AW101" s="9">
        <v>0.02</v>
      </c>
      <c r="AX101" s="9">
        <v>0.42</v>
      </c>
      <c r="AY101" s="9">
        <v>0.13</v>
      </c>
      <c r="AZ101" s="9">
        <v>1.72</v>
      </c>
      <c r="BA101" s="9">
        <v>0.36</v>
      </c>
      <c r="BB101" s="9">
        <v>0.23</v>
      </c>
      <c r="BC101" s="9">
        <v>0.1</v>
      </c>
      <c r="BD101" s="9">
        <v>0.14000000000000001</v>
      </c>
      <c r="BE101" s="9">
        <v>0.22</v>
      </c>
      <c r="BF101" s="24">
        <v>1.35</v>
      </c>
      <c r="BG101" s="9">
        <v>0.46</v>
      </c>
      <c r="BH101" s="9">
        <v>0.19</v>
      </c>
      <c r="BI101" s="9">
        <v>0.41</v>
      </c>
      <c r="BJ101" s="9">
        <v>0.37</v>
      </c>
      <c r="BK101" s="9">
        <v>0.11</v>
      </c>
      <c r="BL101" s="9">
        <v>1.67</v>
      </c>
      <c r="BM101" s="9">
        <v>1.49</v>
      </c>
      <c r="BN101" s="9">
        <v>2.5</v>
      </c>
      <c r="BO101" s="9">
        <v>2.2599999999999998</v>
      </c>
      <c r="BP101" s="9">
        <v>1.61</v>
      </c>
      <c r="BQ101" s="9">
        <v>2.96</v>
      </c>
    </row>
    <row r="102" spans="1:69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19"/>
        <v>31.859999999999996</v>
      </c>
      <c r="F102" s="5">
        <f t="shared" si="42"/>
        <v>32.61</v>
      </c>
      <c r="G102" s="5">
        <f t="shared" si="10"/>
        <v>29.65</v>
      </c>
      <c r="H102" s="5">
        <f t="shared" si="20"/>
        <v>28.04</v>
      </c>
      <c r="I102" s="5">
        <f t="shared" si="21"/>
        <v>30.299999999999997</v>
      </c>
      <c r="J102" s="5">
        <f t="shared" si="22"/>
        <v>32.799999999999997</v>
      </c>
      <c r="K102" s="5">
        <f t="shared" si="23"/>
        <v>34.29</v>
      </c>
      <c r="L102" s="5">
        <f t="shared" si="24"/>
        <v>35.96</v>
      </c>
      <c r="M102" s="5">
        <f t="shared" si="25"/>
        <v>36.07</v>
      </c>
      <c r="N102" s="5">
        <f t="shared" si="26"/>
        <v>36.44</v>
      </c>
      <c r="O102" s="5">
        <f t="shared" si="27"/>
        <v>36.849999999999994</v>
      </c>
      <c r="P102" s="5">
        <f t="shared" si="28"/>
        <v>36.659999999999997</v>
      </c>
      <c r="Q102" s="5">
        <f t="shared" si="29"/>
        <v>36.199999999999996</v>
      </c>
      <c r="R102" s="5">
        <f t="shared" si="30"/>
        <v>34.849999999999994</v>
      </c>
      <c r="S102" s="5">
        <f t="shared" si="31"/>
        <v>34.629999999999995</v>
      </c>
      <c r="T102" s="19">
        <f t="shared" si="32"/>
        <v>34.489999999999995</v>
      </c>
      <c r="U102" s="19">
        <f t="shared" si="33"/>
        <v>34.389999999999993</v>
      </c>
      <c r="V102" s="5">
        <f t="shared" si="34"/>
        <v>34.61999999999999</v>
      </c>
      <c r="W102" s="5">
        <f t="shared" si="35"/>
        <v>34.97999999999999</v>
      </c>
      <c r="X102" s="5">
        <f t="shared" si="36"/>
        <v>36.699999999999989</v>
      </c>
      <c r="Y102" s="5">
        <f t="shared" si="37"/>
        <v>36.829999999999991</v>
      </c>
      <c r="Z102" s="5">
        <f t="shared" si="38"/>
        <v>37.249999999999993</v>
      </c>
      <c r="AA102" s="5">
        <f t="shared" si="39"/>
        <v>37.22999999999999</v>
      </c>
      <c r="AB102" s="5">
        <f t="shared" si="40"/>
        <v>36.439999999999991</v>
      </c>
      <c r="AC102" s="5">
        <f t="shared" si="41"/>
        <v>36.899999999999991</v>
      </c>
      <c r="AD102" s="5">
        <f t="shared" si="11"/>
        <v>36.009999999999991</v>
      </c>
      <c r="AE102" s="5">
        <f t="shared" si="12"/>
        <v>35.439999999999991</v>
      </c>
      <c r="AF102" s="5">
        <f t="shared" si="13"/>
        <v>34.749999999999993</v>
      </c>
      <c r="AG102" s="5">
        <f t="shared" si="14"/>
        <v>33.429999999999993</v>
      </c>
      <c r="AH102" s="5">
        <f t="shared" si="15"/>
        <v>33.259999999999991</v>
      </c>
      <c r="AI102" s="5">
        <f t="shared" si="16"/>
        <v>32.649999999999991</v>
      </c>
      <c r="AJ102" s="5">
        <f t="shared" si="17"/>
        <v>32.889999999999993</v>
      </c>
      <c r="AK102" s="5">
        <f t="shared" si="18"/>
        <v>33.099999999999994</v>
      </c>
      <c r="AL102" s="57"/>
      <c r="AM102" s="9">
        <v>0.21</v>
      </c>
      <c r="AN102" s="9">
        <v>0.24</v>
      </c>
      <c r="AO102" s="9">
        <v>0.61</v>
      </c>
      <c r="AP102" s="9">
        <v>0.17</v>
      </c>
      <c r="AQ102" s="9">
        <v>1.32</v>
      </c>
      <c r="AR102" s="9">
        <v>0.69</v>
      </c>
      <c r="AS102" s="9">
        <v>0.56999999999999995</v>
      </c>
      <c r="AT102" s="9">
        <v>0.89</v>
      </c>
      <c r="AU102" s="9">
        <v>0.46</v>
      </c>
      <c r="AV102" s="9">
        <v>0.79</v>
      </c>
      <c r="AW102" s="9">
        <v>0.02</v>
      </c>
      <c r="AX102" s="9">
        <v>0.42</v>
      </c>
      <c r="AY102" s="9">
        <v>0.13</v>
      </c>
      <c r="AZ102" s="9">
        <v>1.72</v>
      </c>
      <c r="BA102" s="9">
        <v>0.36</v>
      </c>
      <c r="BB102" s="9">
        <v>0.23</v>
      </c>
      <c r="BC102" s="9">
        <v>0.1</v>
      </c>
      <c r="BD102" s="9">
        <v>0.14000000000000001</v>
      </c>
      <c r="BE102" s="9">
        <v>0.22</v>
      </c>
      <c r="BF102" s="24">
        <v>1.35</v>
      </c>
      <c r="BG102" s="9">
        <v>0.46</v>
      </c>
      <c r="BH102" s="9">
        <v>0.19</v>
      </c>
      <c r="BI102" s="9">
        <v>0.41</v>
      </c>
      <c r="BJ102" s="9">
        <v>0.37</v>
      </c>
      <c r="BK102" s="9">
        <v>0.11</v>
      </c>
      <c r="BL102" s="9">
        <v>1.67</v>
      </c>
      <c r="BM102" s="9">
        <v>1.49</v>
      </c>
      <c r="BN102" s="9">
        <v>2.5</v>
      </c>
      <c r="BO102" s="9">
        <v>2.2599999999999998</v>
      </c>
      <c r="BP102" s="9">
        <v>1.61</v>
      </c>
      <c r="BQ102" s="9">
        <v>2.96</v>
      </c>
    </row>
    <row r="103" spans="1:69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19"/>
        <v>32.230000000000004</v>
      </c>
      <c r="F103" s="5">
        <f t="shared" si="42"/>
        <v>32.980000000000004</v>
      </c>
      <c r="G103" s="5">
        <f t="shared" si="10"/>
        <v>30.020000000000003</v>
      </c>
      <c r="H103" s="5">
        <f t="shared" si="20"/>
        <v>28.410000000000004</v>
      </c>
      <c r="I103" s="5">
        <f t="shared" si="21"/>
        <v>30.67</v>
      </c>
      <c r="J103" s="5">
        <f t="shared" si="22"/>
        <v>33.17</v>
      </c>
      <c r="K103" s="5">
        <f t="shared" si="23"/>
        <v>34.660000000000004</v>
      </c>
      <c r="L103" s="5">
        <f t="shared" si="24"/>
        <v>36.330000000000005</v>
      </c>
      <c r="M103" s="5">
        <f t="shared" si="25"/>
        <v>36.440000000000005</v>
      </c>
      <c r="N103" s="5">
        <f t="shared" si="26"/>
        <v>36.81</v>
      </c>
      <c r="O103" s="5">
        <f t="shared" si="27"/>
        <v>37.22</v>
      </c>
      <c r="P103" s="5">
        <f t="shared" si="28"/>
        <v>37.03</v>
      </c>
      <c r="Q103" s="5">
        <f t="shared" si="29"/>
        <v>36.57</v>
      </c>
      <c r="R103" s="5">
        <f t="shared" si="30"/>
        <v>35.22</v>
      </c>
      <c r="S103" s="5">
        <f t="shared" si="31"/>
        <v>35</v>
      </c>
      <c r="T103" s="19">
        <f t="shared" si="32"/>
        <v>34.86</v>
      </c>
      <c r="U103" s="19">
        <f t="shared" si="33"/>
        <v>34.76</v>
      </c>
      <c r="V103" s="5">
        <f t="shared" si="34"/>
        <v>34.989999999999995</v>
      </c>
      <c r="W103" s="5">
        <f t="shared" si="35"/>
        <v>35.349999999999994</v>
      </c>
      <c r="X103" s="5">
        <f t="shared" si="36"/>
        <v>37.069999999999993</v>
      </c>
      <c r="Y103" s="5">
        <f t="shared" si="37"/>
        <v>37.199999999999996</v>
      </c>
      <c r="Z103" s="5">
        <f t="shared" si="38"/>
        <v>37.619999999999997</v>
      </c>
      <c r="AA103" s="5">
        <f t="shared" si="39"/>
        <v>37.599999999999994</v>
      </c>
      <c r="AB103" s="5">
        <f t="shared" si="40"/>
        <v>36.819999999999993</v>
      </c>
      <c r="AC103" s="5">
        <f t="shared" si="41"/>
        <v>37.279999999999994</v>
      </c>
      <c r="AD103" s="5">
        <f t="shared" si="11"/>
        <v>36.389999999999993</v>
      </c>
      <c r="AE103" s="5">
        <f t="shared" si="12"/>
        <v>35.819999999999993</v>
      </c>
      <c r="AF103" s="5">
        <f t="shared" si="13"/>
        <v>35.129999999999995</v>
      </c>
      <c r="AG103" s="5">
        <f t="shared" si="14"/>
        <v>33.809999999999995</v>
      </c>
      <c r="AH103" s="5">
        <f t="shared" si="15"/>
        <v>33.639999999999993</v>
      </c>
      <c r="AI103" s="5">
        <f t="shared" si="16"/>
        <v>33.029999999999994</v>
      </c>
      <c r="AJ103" s="5">
        <f t="shared" si="17"/>
        <v>33.269999999999996</v>
      </c>
      <c r="AK103" s="5">
        <f t="shared" si="18"/>
        <v>33.479999999999997</v>
      </c>
      <c r="AL103" s="57"/>
      <c r="AM103" s="9">
        <v>0.21</v>
      </c>
      <c r="AN103" s="9">
        <v>0.24</v>
      </c>
      <c r="AO103" s="9">
        <v>0.61</v>
      </c>
      <c r="AP103" s="9">
        <v>0.17</v>
      </c>
      <c r="AQ103" s="9">
        <v>1.32</v>
      </c>
      <c r="AR103" s="9">
        <v>0.69</v>
      </c>
      <c r="AS103" s="9">
        <v>0.56999999999999995</v>
      </c>
      <c r="AT103" s="9">
        <v>0.89</v>
      </c>
      <c r="AU103" s="9">
        <v>0.46</v>
      </c>
      <c r="AV103" s="9">
        <v>0.78</v>
      </c>
      <c r="AW103" s="9">
        <v>0.02</v>
      </c>
      <c r="AX103" s="9">
        <v>0.42</v>
      </c>
      <c r="AY103" s="9">
        <v>0.13</v>
      </c>
      <c r="AZ103" s="9">
        <v>1.72</v>
      </c>
      <c r="BA103" s="9">
        <v>0.36</v>
      </c>
      <c r="BB103" s="9">
        <v>0.23</v>
      </c>
      <c r="BC103" s="9">
        <v>0.1</v>
      </c>
      <c r="BD103" s="9">
        <v>0.14000000000000001</v>
      </c>
      <c r="BE103" s="9">
        <v>0.22</v>
      </c>
      <c r="BF103" s="24">
        <v>1.35</v>
      </c>
      <c r="BG103" s="9">
        <v>0.46</v>
      </c>
      <c r="BH103" s="9">
        <v>0.19</v>
      </c>
      <c r="BI103" s="9">
        <v>0.41</v>
      </c>
      <c r="BJ103" s="9">
        <v>0.37</v>
      </c>
      <c r="BK103" s="9">
        <v>0.11</v>
      </c>
      <c r="BL103" s="9">
        <v>1.67</v>
      </c>
      <c r="BM103" s="9">
        <v>1.49</v>
      </c>
      <c r="BN103" s="9">
        <v>2.5</v>
      </c>
      <c r="BO103" s="9">
        <v>2.2599999999999998</v>
      </c>
      <c r="BP103" s="9">
        <v>1.61</v>
      </c>
      <c r="BQ103" s="9">
        <v>2.96</v>
      </c>
    </row>
    <row r="104" spans="1:69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19"/>
        <v>32.39</v>
      </c>
      <c r="F104" s="5">
        <f t="shared" si="42"/>
        <v>33.14</v>
      </c>
      <c r="G104" s="5">
        <f t="shared" si="10"/>
        <v>30.18</v>
      </c>
      <c r="H104" s="5">
        <f t="shared" si="20"/>
        <v>28.57</v>
      </c>
      <c r="I104" s="5">
        <f t="shared" si="21"/>
        <v>30.83</v>
      </c>
      <c r="J104" s="5">
        <f t="shared" si="22"/>
        <v>33.33</v>
      </c>
      <c r="K104" s="5">
        <f t="shared" si="23"/>
        <v>34.82</v>
      </c>
      <c r="L104" s="5">
        <f t="shared" si="24"/>
        <v>36.49</v>
      </c>
      <c r="M104" s="5">
        <f t="shared" si="25"/>
        <v>36.6</v>
      </c>
      <c r="N104" s="5">
        <f t="shared" si="26"/>
        <v>36.97</v>
      </c>
      <c r="O104" s="5">
        <f t="shared" si="27"/>
        <v>37.379999999999995</v>
      </c>
      <c r="P104" s="5">
        <f t="shared" si="28"/>
        <v>37.19</v>
      </c>
      <c r="Q104" s="5">
        <f t="shared" si="29"/>
        <v>36.729999999999997</v>
      </c>
      <c r="R104" s="5">
        <f t="shared" si="30"/>
        <v>35.379999999999995</v>
      </c>
      <c r="S104" s="5">
        <f t="shared" si="31"/>
        <v>35.159999999999997</v>
      </c>
      <c r="T104" s="19">
        <f t="shared" si="32"/>
        <v>35.019999999999996</v>
      </c>
      <c r="U104" s="19">
        <f t="shared" si="33"/>
        <v>34.919999999999995</v>
      </c>
      <c r="V104" s="5">
        <f t="shared" si="34"/>
        <v>35.149999999999991</v>
      </c>
      <c r="W104" s="5">
        <f t="shared" si="35"/>
        <v>35.509999999999991</v>
      </c>
      <c r="X104" s="5">
        <f t="shared" si="36"/>
        <v>37.22999999999999</v>
      </c>
      <c r="Y104" s="5">
        <f t="shared" si="37"/>
        <v>37.359999999999992</v>
      </c>
      <c r="Z104" s="5">
        <f t="shared" si="38"/>
        <v>37.779999999999994</v>
      </c>
      <c r="AA104" s="5">
        <f t="shared" si="39"/>
        <v>37.759999999999991</v>
      </c>
      <c r="AB104" s="5">
        <f t="shared" si="40"/>
        <v>36.969999999999992</v>
      </c>
      <c r="AC104" s="5">
        <f t="shared" si="41"/>
        <v>37.429999999999993</v>
      </c>
      <c r="AD104" s="5">
        <f t="shared" si="11"/>
        <v>36.539999999999992</v>
      </c>
      <c r="AE104" s="5">
        <f t="shared" si="12"/>
        <v>35.969999999999992</v>
      </c>
      <c r="AF104" s="5">
        <f t="shared" si="13"/>
        <v>35.279999999999994</v>
      </c>
      <c r="AG104" s="5">
        <f t="shared" si="14"/>
        <v>33.959999999999994</v>
      </c>
      <c r="AH104" s="5">
        <f t="shared" si="15"/>
        <v>33.789999999999992</v>
      </c>
      <c r="AI104" s="5">
        <f t="shared" si="16"/>
        <v>33.179999999999993</v>
      </c>
      <c r="AJ104" s="5">
        <f t="shared" si="17"/>
        <v>33.419999999999995</v>
      </c>
      <c r="AK104" s="5">
        <f t="shared" si="18"/>
        <v>33.629999999999995</v>
      </c>
      <c r="AL104" s="57"/>
      <c r="AM104" s="9">
        <v>0.21</v>
      </c>
      <c r="AN104" s="9">
        <v>0.24</v>
      </c>
      <c r="AO104" s="9">
        <v>0.61</v>
      </c>
      <c r="AP104" s="9">
        <v>0.17</v>
      </c>
      <c r="AQ104" s="9">
        <v>1.32</v>
      </c>
      <c r="AR104" s="9">
        <v>0.69</v>
      </c>
      <c r="AS104" s="9">
        <v>0.56999999999999995</v>
      </c>
      <c r="AT104" s="9">
        <v>0.89</v>
      </c>
      <c r="AU104" s="9">
        <v>0.46</v>
      </c>
      <c r="AV104" s="9">
        <v>0.79</v>
      </c>
      <c r="AW104" s="9">
        <v>0.02</v>
      </c>
      <c r="AX104" s="9">
        <v>0.42</v>
      </c>
      <c r="AY104" s="9">
        <v>0.13</v>
      </c>
      <c r="AZ104" s="9">
        <v>1.72</v>
      </c>
      <c r="BA104" s="9">
        <v>0.36</v>
      </c>
      <c r="BB104" s="9">
        <v>0.23</v>
      </c>
      <c r="BC104" s="9">
        <v>0.1</v>
      </c>
      <c r="BD104" s="9">
        <v>0.14000000000000001</v>
      </c>
      <c r="BE104" s="9">
        <v>0.22</v>
      </c>
      <c r="BF104" s="24">
        <v>1.35</v>
      </c>
      <c r="BG104" s="9">
        <v>0.46</v>
      </c>
      <c r="BH104" s="9">
        <v>0.19</v>
      </c>
      <c r="BI104" s="9">
        <v>0.41</v>
      </c>
      <c r="BJ104" s="9">
        <v>0.37</v>
      </c>
      <c r="BK104" s="9">
        <v>0.11</v>
      </c>
      <c r="BL104" s="9">
        <v>1.67</v>
      </c>
      <c r="BM104" s="9">
        <v>1.49</v>
      </c>
      <c r="BN104" s="9">
        <v>2.5</v>
      </c>
      <c r="BO104" s="9">
        <v>2.2599999999999998</v>
      </c>
      <c r="BP104" s="9">
        <v>1.61</v>
      </c>
      <c r="BQ104" s="9">
        <v>2.96</v>
      </c>
    </row>
    <row r="105" spans="1:69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19"/>
        <v>32.21</v>
      </c>
      <c r="F105" s="5">
        <f t="shared" si="42"/>
        <v>32.96</v>
      </c>
      <c r="G105" s="5">
        <f t="shared" si="10"/>
        <v>30</v>
      </c>
      <c r="H105" s="5">
        <f t="shared" si="20"/>
        <v>28.39</v>
      </c>
      <c r="I105" s="5">
        <f t="shared" si="21"/>
        <v>30.65</v>
      </c>
      <c r="J105" s="5">
        <f t="shared" si="22"/>
        <v>33.15</v>
      </c>
      <c r="K105" s="5">
        <f t="shared" si="23"/>
        <v>34.64</v>
      </c>
      <c r="L105" s="5">
        <f t="shared" si="24"/>
        <v>36.31</v>
      </c>
      <c r="M105" s="5">
        <f t="shared" si="25"/>
        <v>36.42</v>
      </c>
      <c r="N105" s="5">
        <f t="shared" si="26"/>
        <v>36.79</v>
      </c>
      <c r="O105" s="5">
        <f t="shared" si="27"/>
        <v>37.199999999999996</v>
      </c>
      <c r="P105" s="5">
        <f t="shared" si="28"/>
        <v>37.01</v>
      </c>
      <c r="Q105" s="5">
        <f t="shared" si="29"/>
        <v>36.549999999999997</v>
      </c>
      <c r="R105" s="5">
        <f t="shared" si="30"/>
        <v>35.199999999999996</v>
      </c>
      <c r="S105" s="5">
        <f t="shared" si="31"/>
        <v>34.979999999999997</v>
      </c>
      <c r="T105" s="19">
        <f t="shared" si="32"/>
        <v>34.839999999999996</v>
      </c>
      <c r="U105" s="19">
        <f t="shared" si="33"/>
        <v>34.739999999999995</v>
      </c>
      <c r="V105" s="5">
        <f t="shared" si="34"/>
        <v>34.969999999999992</v>
      </c>
      <c r="W105" s="5">
        <f t="shared" si="35"/>
        <v>35.329999999999991</v>
      </c>
      <c r="X105" s="5">
        <f t="shared" si="36"/>
        <v>37.04999999999999</v>
      </c>
      <c r="Y105" s="5">
        <f t="shared" si="37"/>
        <v>37.179999999999993</v>
      </c>
      <c r="Z105" s="5">
        <f t="shared" si="38"/>
        <v>37.599999999999994</v>
      </c>
      <c r="AA105" s="5">
        <f t="shared" si="39"/>
        <v>37.579999999999991</v>
      </c>
      <c r="AB105" s="5">
        <f t="shared" si="40"/>
        <v>36.789999999999992</v>
      </c>
      <c r="AC105" s="5">
        <f t="shared" si="41"/>
        <v>37.249999999999993</v>
      </c>
      <c r="AD105" s="5">
        <f t="shared" si="11"/>
        <v>36.359999999999992</v>
      </c>
      <c r="AE105" s="5">
        <f t="shared" si="12"/>
        <v>35.789999999999992</v>
      </c>
      <c r="AF105" s="5">
        <f t="shared" si="13"/>
        <v>35.099999999999994</v>
      </c>
      <c r="AG105" s="5">
        <f t="shared" si="14"/>
        <v>33.779999999999994</v>
      </c>
      <c r="AH105" s="5">
        <f t="shared" si="15"/>
        <v>33.609999999999992</v>
      </c>
      <c r="AI105" s="5">
        <f t="shared" si="16"/>
        <v>32.999999999999993</v>
      </c>
      <c r="AJ105" s="5">
        <f t="shared" si="17"/>
        <v>33.239999999999995</v>
      </c>
      <c r="AK105" s="5">
        <f t="shared" si="18"/>
        <v>33.449999999999996</v>
      </c>
      <c r="AL105" s="57"/>
      <c r="AM105" s="9">
        <v>0.21</v>
      </c>
      <c r="AN105" s="9">
        <v>0.24</v>
      </c>
      <c r="AO105" s="9">
        <v>0.61</v>
      </c>
      <c r="AP105" s="9">
        <v>0.17</v>
      </c>
      <c r="AQ105" s="9">
        <v>1.32</v>
      </c>
      <c r="AR105" s="9">
        <v>0.69</v>
      </c>
      <c r="AS105" s="9">
        <v>0.56999999999999995</v>
      </c>
      <c r="AT105" s="9">
        <v>0.89</v>
      </c>
      <c r="AU105" s="9">
        <v>0.46</v>
      </c>
      <c r="AV105" s="9">
        <v>0.79</v>
      </c>
      <c r="AW105" s="9">
        <v>0.02</v>
      </c>
      <c r="AX105" s="9">
        <v>0.42</v>
      </c>
      <c r="AY105" s="9">
        <v>0.13</v>
      </c>
      <c r="AZ105" s="9">
        <v>1.72</v>
      </c>
      <c r="BA105" s="9">
        <v>0.36</v>
      </c>
      <c r="BB105" s="9">
        <v>0.23</v>
      </c>
      <c r="BC105" s="9">
        <v>0.1</v>
      </c>
      <c r="BD105" s="9">
        <v>0.14000000000000001</v>
      </c>
      <c r="BE105" s="9">
        <v>0.22</v>
      </c>
      <c r="BF105" s="24">
        <v>1.35</v>
      </c>
      <c r="BG105" s="9">
        <v>0.46</v>
      </c>
      <c r="BH105" s="9">
        <v>0.19</v>
      </c>
      <c r="BI105" s="9">
        <v>0.41</v>
      </c>
      <c r="BJ105" s="9">
        <v>0.37</v>
      </c>
      <c r="BK105" s="9">
        <v>0.11</v>
      </c>
      <c r="BL105" s="9">
        <v>1.67</v>
      </c>
      <c r="BM105" s="9">
        <v>1.49</v>
      </c>
      <c r="BN105" s="9">
        <v>2.5</v>
      </c>
      <c r="BO105" s="9">
        <v>2.2599999999999998</v>
      </c>
      <c r="BP105" s="9">
        <v>1.61</v>
      </c>
      <c r="BQ105" s="9">
        <v>2.96</v>
      </c>
    </row>
    <row r="106" spans="1:69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19"/>
        <v>32.200000000000003</v>
      </c>
      <c r="F106" s="5">
        <f t="shared" si="42"/>
        <v>32.950000000000003</v>
      </c>
      <c r="G106" s="5">
        <f t="shared" ref="G106:G108" si="43">F106-BQ106</f>
        <v>29.990000000000002</v>
      </c>
      <c r="H106" s="5">
        <f t="shared" si="20"/>
        <v>28.380000000000003</v>
      </c>
      <c r="I106" s="5">
        <f t="shared" si="21"/>
        <v>30.64</v>
      </c>
      <c r="J106" s="5">
        <f t="shared" si="22"/>
        <v>33.14</v>
      </c>
      <c r="K106" s="5">
        <f t="shared" si="23"/>
        <v>34.630000000000003</v>
      </c>
      <c r="L106" s="5">
        <f t="shared" si="24"/>
        <v>36.300000000000004</v>
      </c>
      <c r="M106" s="5">
        <f t="shared" si="25"/>
        <v>36.410000000000004</v>
      </c>
      <c r="N106" s="5">
        <f t="shared" si="26"/>
        <v>36.78</v>
      </c>
      <c r="O106" s="5">
        <f t="shared" si="27"/>
        <v>37.19</v>
      </c>
      <c r="P106" s="5">
        <f t="shared" si="28"/>
        <v>37</v>
      </c>
      <c r="Q106" s="5">
        <f t="shared" si="29"/>
        <v>36.54</v>
      </c>
      <c r="R106" s="5">
        <f t="shared" si="30"/>
        <v>35.19</v>
      </c>
      <c r="S106" s="5">
        <f t="shared" si="31"/>
        <v>34.97</v>
      </c>
      <c r="T106" s="19">
        <f t="shared" si="32"/>
        <v>34.83</v>
      </c>
      <c r="U106" s="19">
        <f t="shared" si="33"/>
        <v>34.729999999999997</v>
      </c>
      <c r="V106" s="5">
        <f t="shared" si="34"/>
        <v>34.959999999999994</v>
      </c>
      <c r="W106" s="5">
        <f t="shared" si="35"/>
        <v>35.319999999999993</v>
      </c>
      <c r="X106" s="5">
        <f t="shared" si="36"/>
        <v>37.039999999999992</v>
      </c>
      <c r="Y106" s="5">
        <f t="shared" si="37"/>
        <v>37.169999999999995</v>
      </c>
      <c r="Z106" s="5">
        <f t="shared" si="38"/>
        <v>37.589999999999996</v>
      </c>
      <c r="AA106" s="5">
        <f t="shared" si="39"/>
        <v>37.569999999999993</v>
      </c>
      <c r="AB106" s="5">
        <f t="shared" si="40"/>
        <v>36.779999999999994</v>
      </c>
      <c r="AC106" s="5">
        <f t="shared" si="41"/>
        <v>37.239999999999995</v>
      </c>
      <c r="AD106" s="5">
        <f t="shared" si="11"/>
        <v>36.349999999999994</v>
      </c>
      <c r="AE106" s="5">
        <f t="shared" si="12"/>
        <v>35.779999999999994</v>
      </c>
      <c r="AF106" s="5">
        <f t="shared" si="13"/>
        <v>35.089999999999996</v>
      </c>
      <c r="AG106" s="5">
        <f t="shared" si="14"/>
        <v>33.769999999999996</v>
      </c>
      <c r="AH106" s="5">
        <f t="shared" si="15"/>
        <v>33.599999999999994</v>
      </c>
      <c r="AI106" s="5">
        <f t="shared" si="16"/>
        <v>32.989999999999995</v>
      </c>
      <c r="AJ106" s="5">
        <f t="shared" si="17"/>
        <v>33.229999999999997</v>
      </c>
      <c r="AK106" s="5">
        <f t="shared" si="18"/>
        <v>33.44</v>
      </c>
      <c r="AL106" s="57"/>
      <c r="AM106" s="9">
        <v>0.21</v>
      </c>
      <c r="AN106" s="9">
        <v>0.24</v>
      </c>
      <c r="AO106" s="9">
        <v>0.61</v>
      </c>
      <c r="AP106" s="9">
        <v>0.17</v>
      </c>
      <c r="AQ106" s="9">
        <v>1.32</v>
      </c>
      <c r="AR106" s="9">
        <v>0.69</v>
      </c>
      <c r="AS106" s="9">
        <v>0.56999999999999995</v>
      </c>
      <c r="AT106" s="9">
        <v>0.89</v>
      </c>
      <c r="AU106" s="9">
        <v>0.46</v>
      </c>
      <c r="AV106" s="9">
        <v>0.79</v>
      </c>
      <c r="AW106" s="9">
        <v>0.02</v>
      </c>
      <c r="AX106" s="9">
        <v>0.42</v>
      </c>
      <c r="AY106" s="9">
        <v>0.13</v>
      </c>
      <c r="AZ106" s="9">
        <v>1.72</v>
      </c>
      <c r="BA106" s="9">
        <v>0.36</v>
      </c>
      <c r="BB106" s="9">
        <v>0.23</v>
      </c>
      <c r="BC106" s="9">
        <v>0.1</v>
      </c>
      <c r="BD106" s="9">
        <v>0.14000000000000001</v>
      </c>
      <c r="BE106" s="9">
        <v>0.22</v>
      </c>
      <c r="BF106" s="24">
        <v>1.35</v>
      </c>
      <c r="BG106" s="9">
        <v>0.46</v>
      </c>
      <c r="BH106" s="9">
        <v>0.19</v>
      </c>
      <c r="BI106" s="9">
        <v>0.41</v>
      </c>
      <c r="BJ106" s="9">
        <v>0.37</v>
      </c>
      <c r="BK106" s="9">
        <v>0.11</v>
      </c>
      <c r="BL106" s="9">
        <v>1.67</v>
      </c>
      <c r="BM106" s="9">
        <v>1.49</v>
      </c>
      <c r="BN106" s="9">
        <v>2.5</v>
      </c>
      <c r="BO106" s="9">
        <v>2.2599999999999998</v>
      </c>
      <c r="BP106" s="9">
        <v>1.61</v>
      </c>
      <c r="BQ106" s="9">
        <v>2.96</v>
      </c>
    </row>
    <row r="107" spans="1:69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19"/>
        <v>32.28</v>
      </c>
      <c r="F107" s="5">
        <f t="shared" si="42"/>
        <v>33.03</v>
      </c>
      <c r="G107" s="5">
        <f t="shared" si="43"/>
        <v>30.07</v>
      </c>
      <c r="H107" s="5">
        <f t="shared" si="20"/>
        <v>28.46</v>
      </c>
      <c r="I107" s="5">
        <f t="shared" si="21"/>
        <v>30.72</v>
      </c>
      <c r="J107" s="5">
        <f t="shared" si="22"/>
        <v>33.22</v>
      </c>
      <c r="K107" s="5">
        <f t="shared" si="23"/>
        <v>34.71</v>
      </c>
      <c r="L107" s="5">
        <f t="shared" si="24"/>
        <v>36.380000000000003</v>
      </c>
      <c r="M107" s="5">
        <f t="shared" si="25"/>
        <v>36.49</v>
      </c>
      <c r="N107" s="5">
        <f t="shared" si="26"/>
        <v>36.86</v>
      </c>
      <c r="O107" s="5">
        <f t="shared" si="27"/>
        <v>37.269999999999996</v>
      </c>
      <c r="P107" s="5">
        <f t="shared" si="28"/>
        <v>37.08</v>
      </c>
      <c r="Q107" s="5">
        <f t="shared" si="29"/>
        <v>36.619999999999997</v>
      </c>
      <c r="R107" s="5">
        <f t="shared" si="30"/>
        <v>35.269999999999996</v>
      </c>
      <c r="S107" s="5">
        <f t="shared" si="31"/>
        <v>35.049999999999997</v>
      </c>
      <c r="T107" s="19">
        <f t="shared" si="32"/>
        <v>34.909999999999997</v>
      </c>
      <c r="U107" s="19">
        <f t="shared" si="33"/>
        <v>34.809999999999995</v>
      </c>
      <c r="V107" s="5">
        <f t="shared" si="34"/>
        <v>35.039999999999992</v>
      </c>
      <c r="W107" s="5">
        <f t="shared" si="35"/>
        <v>35.399999999999991</v>
      </c>
      <c r="X107" s="5">
        <f t="shared" si="36"/>
        <v>37.11999999999999</v>
      </c>
      <c r="Y107" s="5">
        <f t="shared" si="37"/>
        <v>37.249999999999993</v>
      </c>
      <c r="Z107" s="5">
        <f t="shared" si="38"/>
        <v>37.669999999999995</v>
      </c>
      <c r="AA107" s="5">
        <f t="shared" si="39"/>
        <v>37.649999999999991</v>
      </c>
      <c r="AB107" s="5">
        <f t="shared" si="40"/>
        <v>36.86999999999999</v>
      </c>
      <c r="AC107" s="5">
        <f t="shared" si="41"/>
        <v>37.329999999999991</v>
      </c>
      <c r="AD107" s="5">
        <f t="shared" si="11"/>
        <v>36.439999999999991</v>
      </c>
      <c r="AE107" s="5">
        <f t="shared" si="12"/>
        <v>35.86999999999999</v>
      </c>
      <c r="AF107" s="5">
        <f t="shared" si="13"/>
        <v>35.179999999999993</v>
      </c>
      <c r="AG107" s="5">
        <f t="shared" si="14"/>
        <v>33.859999999999992</v>
      </c>
      <c r="AH107" s="5">
        <f t="shared" si="15"/>
        <v>33.689999999999991</v>
      </c>
      <c r="AI107" s="5">
        <f t="shared" si="16"/>
        <v>33.079999999999991</v>
      </c>
      <c r="AJ107" s="5">
        <f t="shared" si="17"/>
        <v>33.319999999999993</v>
      </c>
      <c r="AK107" s="5">
        <f t="shared" si="18"/>
        <v>33.529999999999994</v>
      </c>
      <c r="AL107" s="57"/>
      <c r="AM107" s="9">
        <v>0.21</v>
      </c>
      <c r="AN107" s="9">
        <v>0.24</v>
      </c>
      <c r="AO107" s="9">
        <v>0.61</v>
      </c>
      <c r="AP107" s="9">
        <v>0.17</v>
      </c>
      <c r="AQ107" s="9">
        <v>1.32</v>
      </c>
      <c r="AR107" s="9">
        <v>0.69</v>
      </c>
      <c r="AS107" s="9">
        <v>0.56999999999999995</v>
      </c>
      <c r="AT107" s="9">
        <v>0.89</v>
      </c>
      <c r="AU107" s="9">
        <v>0.46</v>
      </c>
      <c r="AV107" s="9">
        <v>0.78</v>
      </c>
      <c r="AW107" s="9">
        <v>0.02</v>
      </c>
      <c r="AX107" s="9">
        <v>0.42</v>
      </c>
      <c r="AY107" s="9">
        <v>0.13</v>
      </c>
      <c r="AZ107" s="9">
        <v>1.72</v>
      </c>
      <c r="BA107" s="9">
        <v>0.36</v>
      </c>
      <c r="BB107" s="9">
        <v>0.23</v>
      </c>
      <c r="BC107" s="9">
        <v>0.1</v>
      </c>
      <c r="BD107" s="9">
        <v>0.14000000000000001</v>
      </c>
      <c r="BE107" s="9">
        <v>0.22</v>
      </c>
      <c r="BF107" s="24">
        <v>1.35</v>
      </c>
      <c r="BG107" s="9">
        <v>0.46</v>
      </c>
      <c r="BH107" s="9">
        <v>0.19</v>
      </c>
      <c r="BI107" s="9">
        <v>0.41</v>
      </c>
      <c r="BJ107" s="9">
        <v>0.37</v>
      </c>
      <c r="BK107" s="9">
        <v>0.11</v>
      </c>
      <c r="BL107" s="9">
        <v>1.67</v>
      </c>
      <c r="BM107" s="9">
        <v>1.49</v>
      </c>
      <c r="BN107" s="9">
        <v>2.5</v>
      </c>
      <c r="BO107" s="9">
        <v>2.2599999999999998</v>
      </c>
      <c r="BP107" s="9">
        <v>1.61</v>
      </c>
      <c r="BQ107" s="9">
        <v>2.96</v>
      </c>
    </row>
    <row r="108" spans="1:69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19"/>
        <v>32.150000000000006</v>
      </c>
      <c r="F108" s="5">
        <f t="shared" si="42"/>
        <v>32.900000000000006</v>
      </c>
      <c r="G108" s="5">
        <f t="shared" si="43"/>
        <v>29.940000000000005</v>
      </c>
      <c r="H108" s="5">
        <f t="shared" si="20"/>
        <v>28.330000000000005</v>
      </c>
      <c r="I108" s="5">
        <f t="shared" si="21"/>
        <v>30.590000000000003</v>
      </c>
      <c r="J108" s="5">
        <f t="shared" si="22"/>
        <v>33.090000000000003</v>
      </c>
      <c r="K108" s="5">
        <f t="shared" si="23"/>
        <v>34.580000000000005</v>
      </c>
      <c r="L108" s="5">
        <f t="shared" si="24"/>
        <v>36.250000000000007</v>
      </c>
      <c r="M108" s="5">
        <f t="shared" si="25"/>
        <v>36.360000000000007</v>
      </c>
      <c r="N108" s="5">
        <f t="shared" si="26"/>
        <v>36.730000000000004</v>
      </c>
      <c r="O108" s="5">
        <f t="shared" si="27"/>
        <v>37.14</v>
      </c>
      <c r="P108" s="5">
        <f t="shared" si="28"/>
        <v>36.950000000000003</v>
      </c>
      <c r="Q108" s="5">
        <f t="shared" si="29"/>
        <v>36.49</v>
      </c>
      <c r="R108" s="5">
        <f t="shared" si="30"/>
        <v>35.14</v>
      </c>
      <c r="S108" s="5">
        <f t="shared" si="31"/>
        <v>34.92</v>
      </c>
      <c r="T108" s="19">
        <f t="shared" si="32"/>
        <v>34.78</v>
      </c>
      <c r="U108" s="19">
        <f t="shared" si="33"/>
        <v>34.68</v>
      </c>
      <c r="V108" s="5">
        <f t="shared" si="34"/>
        <v>34.909999999999997</v>
      </c>
      <c r="W108" s="5">
        <f t="shared" si="35"/>
        <v>35.269999999999996</v>
      </c>
      <c r="X108" s="5">
        <f t="shared" si="36"/>
        <v>36.989999999999995</v>
      </c>
      <c r="Y108" s="5">
        <f t="shared" si="37"/>
        <v>37.119999999999997</v>
      </c>
      <c r="Z108" s="5">
        <f t="shared" si="38"/>
        <v>37.54</v>
      </c>
      <c r="AA108" s="5">
        <f t="shared" si="39"/>
        <v>37.519999999999996</v>
      </c>
      <c r="AB108" s="5">
        <f t="shared" si="40"/>
        <v>36.739999999999995</v>
      </c>
      <c r="AC108" s="5">
        <f t="shared" si="41"/>
        <v>37.199999999999996</v>
      </c>
      <c r="AD108" s="5">
        <f t="shared" si="11"/>
        <v>36.309999999999995</v>
      </c>
      <c r="AE108" s="5">
        <f t="shared" si="12"/>
        <v>35.739999999999995</v>
      </c>
      <c r="AF108" s="5">
        <f t="shared" si="13"/>
        <v>35.049999999999997</v>
      </c>
      <c r="AG108" s="5">
        <f t="shared" si="14"/>
        <v>33.729999999999997</v>
      </c>
      <c r="AH108" s="5">
        <f t="shared" si="15"/>
        <v>33.559999999999995</v>
      </c>
      <c r="AI108" s="5">
        <f t="shared" si="16"/>
        <v>32.949999999999996</v>
      </c>
      <c r="AJ108" s="5">
        <f t="shared" si="17"/>
        <v>33.19</v>
      </c>
      <c r="AK108" s="5">
        <f t="shared" si="18"/>
        <v>33.4</v>
      </c>
      <c r="AL108" s="57"/>
      <c r="AM108" s="9">
        <v>0.21</v>
      </c>
      <c r="AN108" s="9">
        <v>0.24</v>
      </c>
      <c r="AO108" s="9">
        <v>0.61</v>
      </c>
      <c r="AP108" s="9">
        <v>0.17</v>
      </c>
      <c r="AQ108" s="9">
        <v>1.32</v>
      </c>
      <c r="AR108" s="9">
        <v>0.69</v>
      </c>
      <c r="AS108" s="9">
        <v>0.56999999999999995</v>
      </c>
      <c r="AT108" s="9">
        <v>0.89</v>
      </c>
      <c r="AU108" s="9">
        <v>0.46</v>
      </c>
      <c r="AV108" s="9">
        <v>0.78</v>
      </c>
      <c r="AW108" s="9">
        <v>0.02</v>
      </c>
      <c r="AX108" s="9">
        <v>0.42</v>
      </c>
      <c r="AY108" s="9">
        <v>0.13</v>
      </c>
      <c r="AZ108" s="9">
        <v>1.72</v>
      </c>
      <c r="BA108" s="9">
        <v>0.36</v>
      </c>
      <c r="BB108" s="9">
        <v>0.23</v>
      </c>
      <c r="BC108" s="9">
        <v>0.1</v>
      </c>
      <c r="BD108" s="9">
        <v>0.14000000000000001</v>
      </c>
      <c r="BE108" s="9">
        <v>0.22</v>
      </c>
      <c r="BF108" s="24">
        <v>1.35</v>
      </c>
      <c r="BG108" s="9">
        <v>0.46</v>
      </c>
      <c r="BH108" s="9">
        <v>0.19</v>
      </c>
      <c r="BI108" s="9">
        <v>0.41</v>
      </c>
      <c r="BJ108" s="9">
        <v>0.37</v>
      </c>
      <c r="BK108" s="9">
        <v>0.11</v>
      </c>
      <c r="BL108" s="9">
        <v>1.67</v>
      </c>
      <c r="BM108" s="9">
        <v>1.49</v>
      </c>
      <c r="BN108" s="9">
        <v>2.5</v>
      </c>
      <c r="BO108" s="9">
        <v>2.2599999999999998</v>
      </c>
      <c r="BP108" s="9">
        <v>1.61</v>
      </c>
      <c r="BQ108" s="9">
        <v>2.96</v>
      </c>
    </row>
  </sheetData>
  <sheetProtection algorithmName="SHA-512" hashValue="e64fYtdUl+Eolm4XVntC+pho4ZWwkkzB/vLchkt0+5PzZiXvNqCsdckFNcFPiTdXMnbSZ8Z7PcL62+VD/BmKuA==" saltValue="ujO/Q7oesyPPQKR4AqWQCQ==" spinCount="100000" sheet="1" autoFilter="0"/>
  <autoFilter ref="A9:AB108" xr:uid="{3D3E9462-BA49-46F9-92B0-841604C02A5E}"/>
  <mergeCells count="10">
    <mergeCell ref="A7:AK7"/>
    <mergeCell ref="A8:AK8"/>
    <mergeCell ref="BC1:BX8"/>
    <mergeCell ref="AL1:AL108"/>
    <mergeCell ref="A1:AK1"/>
    <mergeCell ref="A2:AK2"/>
    <mergeCell ref="A3:AK3"/>
    <mergeCell ref="A4:AK4"/>
    <mergeCell ref="A5:AK5"/>
    <mergeCell ref="A6:AK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R86"/>
  <sheetViews>
    <sheetView topLeftCell="AH12" workbookViewId="0">
      <selection activeCell="AM3" sqref="AM1:BR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7" width="16.6328125" style="1" customWidth="1"/>
    <col min="38" max="38" width="8.7265625" style="1"/>
    <col min="39" max="40" width="14.7265625" style="1" hidden="1" customWidth="1"/>
    <col min="41" max="41" width="13.54296875" style="1" hidden="1" customWidth="1"/>
    <col min="42" max="42" width="13.6328125" style="1" hidden="1" customWidth="1"/>
    <col min="43" max="43" width="15" style="1" hidden="1" customWidth="1"/>
    <col min="44" max="44" width="13.1796875" style="1" hidden="1" customWidth="1"/>
    <col min="45" max="45" width="12.453125" style="1" hidden="1" customWidth="1"/>
    <col min="46" max="46" width="13.26953125" style="1" hidden="1" customWidth="1"/>
    <col min="47" max="47" width="13.7265625" style="1" hidden="1" customWidth="1"/>
    <col min="48" max="48" width="13.81640625" style="1" hidden="1" customWidth="1"/>
    <col min="49" max="49" width="12.1796875" style="1" hidden="1" customWidth="1"/>
    <col min="50" max="50" width="12.6328125" style="1" hidden="1" customWidth="1"/>
    <col min="51" max="51" width="12.26953125" style="1" hidden="1" customWidth="1"/>
    <col min="52" max="52" width="12.36328125" style="1" hidden="1" customWidth="1"/>
    <col min="53" max="53" width="12.6328125" style="1" hidden="1" customWidth="1"/>
    <col min="54" max="54" width="11.90625" style="1" hidden="1" customWidth="1"/>
    <col min="55" max="55" width="13.36328125" style="1" hidden="1" customWidth="1"/>
    <col min="56" max="56" width="13" style="1" hidden="1" customWidth="1"/>
    <col min="57" max="57" width="13.1796875" style="1" hidden="1" customWidth="1"/>
    <col min="58" max="58" width="13.26953125" style="1" hidden="1" customWidth="1"/>
    <col min="59" max="59" width="8.7265625" style="1" hidden="1" customWidth="1"/>
    <col min="60" max="60" width="11.54296875" style="1" hidden="1" customWidth="1"/>
    <col min="61" max="61" width="11.90625" style="1" hidden="1" customWidth="1"/>
    <col min="62" max="62" width="14.26953125" style="1" hidden="1" customWidth="1"/>
    <col min="63" max="63" width="13.453125" style="1" hidden="1" customWidth="1"/>
    <col min="64" max="65" width="8.7265625" style="1" hidden="1" customWidth="1"/>
    <col min="66" max="66" width="11.08984375" style="1" hidden="1" customWidth="1"/>
    <col min="67" max="67" width="11.7265625" style="1" hidden="1" customWidth="1"/>
    <col min="68" max="68" width="8.7265625" style="1" hidden="1" customWidth="1"/>
    <col min="69" max="69" width="10.26953125" style="1" hidden="1" customWidth="1"/>
    <col min="70" max="70" width="4.6328125" style="1" hidden="1" customWidth="1"/>
    <col min="71" max="71" width="8.7265625" style="1" customWidth="1"/>
    <col min="72" max="16384" width="8.7265625" style="1"/>
  </cols>
  <sheetData>
    <row r="1" spans="1:69" ht="82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</row>
    <row r="2" spans="1:69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</row>
    <row r="3" spans="1:69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</row>
    <row r="4" spans="1:69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</row>
    <row r="5" spans="1:69" ht="46.5" customHeight="1" x14ac:dyDescent="0.3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</row>
    <row r="6" spans="1:69" ht="46.5" customHeight="1" x14ac:dyDescent="0.3">
      <c r="A6" s="53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</row>
    <row r="7" spans="1:69" ht="46.5" customHeight="1" x14ac:dyDescent="0.3">
      <c r="A7" s="53" t="s">
        <v>126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</row>
    <row r="8" spans="1:69" ht="46.5" customHeight="1" x14ac:dyDescent="0.3">
      <c r="A8" s="31" t="s">
        <v>29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BQ8" s="1" t="s">
        <v>23</v>
      </c>
    </row>
    <row r="9" spans="1:69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45</v>
      </c>
      <c r="O9" s="2" t="s">
        <v>46</v>
      </c>
      <c r="P9" s="2" t="s">
        <v>48</v>
      </c>
      <c r="Q9" s="2" t="s">
        <v>51</v>
      </c>
      <c r="R9" s="2" t="s">
        <v>53</v>
      </c>
      <c r="S9" s="2" t="s">
        <v>55</v>
      </c>
      <c r="T9" s="2" t="s">
        <v>57</v>
      </c>
      <c r="U9" s="2" t="s">
        <v>59</v>
      </c>
      <c r="V9" s="2" t="s">
        <v>61</v>
      </c>
      <c r="W9" s="2" t="s">
        <v>64</v>
      </c>
      <c r="X9" s="2" t="s">
        <v>66</v>
      </c>
      <c r="Y9" s="2" t="s">
        <v>70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93</v>
      </c>
      <c r="AF9" s="2" t="s">
        <v>96</v>
      </c>
      <c r="AG9" s="2" t="s">
        <v>100</v>
      </c>
      <c r="AH9" s="2" t="s">
        <v>104</v>
      </c>
      <c r="AI9" s="2" t="s">
        <v>109</v>
      </c>
      <c r="AJ9" s="2" t="s">
        <v>112</v>
      </c>
      <c r="AK9" s="2" t="s">
        <v>123</v>
      </c>
      <c r="AM9" s="11">
        <v>46029</v>
      </c>
      <c r="AN9" s="11">
        <v>45994</v>
      </c>
      <c r="AO9" s="11">
        <v>45966</v>
      </c>
      <c r="AP9" s="11">
        <v>45931</v>
      </c>
      <c r="AQ9" s="11">
        <v>45903</v>
      </c>
      <c r="AR9" s="11">
        <v>45875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45721</v>
      </c>
      <c r="AX9" s="11">
        <v>45693</v>
      </c>
      <c r="AY9" s="11">
        <v>45658</v>
      </c>
      <c r="AZ9" s="11">
        <v>45630</v>
      </c>
      <c r="BA9" s="11">
        <v>45597</v>
      </c>
      <c r="BB9" s="11">
        <v>45567</v>
      </c>
      <c r="BC9" s="11">
        <v>45539</v>
      </c>
      <c r="BD9" s="11">
        <v>45511</v>
      </c>
      <c r="BE9" s="11">
        <v>45477</v>
      </c>
      <c r="BF9" s="11">
        <v>45448</v>
      </c>
      <c r="BG9" s="11">
        <v>45416</v>
      </c>
      <c r="BH9" s="11">
        <v>45385</v>
      </c>
      <c r="BI9" s="11">
        <v>45357</v>
      </c>
      <c r="BJ9" s="11">
        <v>45323</v>
      </c>
      <c r="BK9" s="11">
        <v>45292</v>
      </c>
      <c r="BL9" s="11">
        <v>45261</v>
      </c>
      <c r="BM9" s="11">
        <v>45231</v>
      </c>
      <c r="BN9" s="11">
        <v>45203</v>
      </c>
      <c r="BO9" s="11">
        <v>45175</v>
      </c>
      <c r="BP9" s="11">
        <v>45140</v>
      </c>
      <c r="BQ9" s="11">
        <v>45108</v>
      </c>
    </row>
    <row r="10" spans="1:69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F10-BQ10</f>
        <v>20.709999999999997</v>
      </c>
      <c r="H10" s="5">
        <f>G10-BP10</f>
        <v>19.099999999999998</v>
      </c>
      <c r="I10" s="5">
        <f>H10+BO10</f>
        <v>21.36</v>
      </c>
      <c r="J10" s="5">
        <f>I10+BN10</f>
        <v>23.86</v>
      </c>
      <c r="K10" s="5">
        <f>J10+BM10</f>
        <v>25.349999999999998</v>
      </c>
      <c r="L10" s="5">
        <f>K10+BL10</f>
        <v>27.019999999999996</v>
      </c>
      <c r="M10" s="5">
        <f>L10+BK10</f>
        <v>27.129999999999995</v>
      </c>
      <c r="N10" s="5">
        <f>M10+BJ10</f>
        <v>27.499999999999996</v>
      </c>
      <c r="O10" s="5">
        <f>N10+BI10</f>
        <v>27.909999999999997</v>
      </c>
      <c r="P10" s="5">
        <f>O10-BH10</f>
        <v>27.719999999999995</v>
      </c>
      <c r="Q10" s="5">
        <f>P10-BG10</f>
        <v>27.259999999999994</v>
      </c>
      <c r="R10" s="5">
        <f>Q10-BF10</f>
        <v>25.909999999999993</v>
      </c>
      <c r="S10" s="5">
        <f>R10-BE10</f>
        <v>25.689999999999994</v>
      </c>
      <c r="T10" s="5">
        <f>S10-BD10</f>
        <v>25.549999999999994</v>
      </c>
      <c r="U10" s="5">
        <f>T10-BC10</f>
        <v>25.449999999999992</v>
      </c>
      <c r="V10" s="5">
        <f>U10+BB10</f>
        <v>25.679999999999993</v>
      </c>
      <c r="W10" s="5">
        <f>V10+BA10</f>
        <v>26.039999999999992</v>
      </c>
      <c r="X10" s="5">
        <f>W10+AZ10</f>
        <v>27.759999999999991</v>
      </c>
      <c r="Y10" s="5">
        <f>X10+AY10</f>
        <v>27.88999999999999</v>
      </c>
      <c r="Z10" s="5">
        <f>Y10+AX10</f>
        <v>28.309999999999992</v>
      </c>
      <c r="AA10" s="5">
        <f>Z10-AW10</f>
        <v>28.289999999999992</v>
      </c>
      <c r="AB10" s="5">
        <f>AA10-AV10</f>
        <v>27.499999999999993</v>
      </c>
      <c r="AC10" s="5">
        <f>AB10+AU10</f>
        <v>27.959999999999994</v>
      </c>
      <c r="AD10" s="5">
        <f>AC10-AT10</f>
        <v>27.069999999999993</v>
      </c>
      <c r="AE10" s="5">
        <f>AD10-AS10</f>
        <v>26.499999999999993</v>
      </c>
      <c r="AF10" s="5">
        <f>AE10-AR10</f>
        <v>25.809999999999992</v>
      </c>
      <c r="AG10" s="5">
        <f>AF10-AQ10</f>
        <v>24.489999999999991</v>
      </c>
      <c r="AH10" s="5">
        <f>AG10-AP10</f>
        <v>24.31999999999999</v>
      </c>
      <c r="AI10" s="5">
        <f>AH10-AO10</f>
        <v>23.70999999999999</v>
      </c>
      <c r="AJ10" s="5">
        <f>AI10+AN10</f>
        <v>23.949999999999989</v>
      </c>
      <c r="AK10" s="5">
        <f>AJ10+AM10</f>
        <v>24.159999999999989</v>
      </c>
      <c r="AL10" s="1" t="s">
        <v>21</v>
      </c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0.79</v>
      </c>
      <c r="AW10" s="9">
        <v>0.02</v>
      </c>
      <c r="AX10" s="9">
        <v>0.42</v>
      </c>
      <c r="AY10" s="9">
        <v>0.13</v>
      </c>
      <c r="AZ10" s="9">
        <v>1.72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9">
        <v>2.2599999999999998</v>
      </c>
      <c r="BP10" s="9">
        <v>1.61</v>
      </c>
      <c r="BQ10" s="9">
        <v>2.96</v>
      </c>
    </row>
    <row r="11" spans="1:69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F11-BQ11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0.79</v>
      </c>
      <c r="AW11" s="9">
        <v>0.02</v>
      </c>
      <c r="AX11" s="9">
        <v>0.42</v>
      </c>
      <c r="AY11" s="9">
        <v>0.13</v>
      </c>
      <c r="AZ11" s="9">
        <v>1.72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9">
        <v>2.2599999999999998</v>
      </c>
      <c r="BP11" s="9">
        <v>1.61</v>
      </c>
      <c r="BQ11" s="9">
        <v>2.96</v>
      </c>
    </row>
    <row r="12" spans="1:69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0.79</v>
      </c>
      <c r="AW12" s="9">
        <v>0.02</v>
      </c>
      <c r="AX12" s="9">
        <v>0.42</v>
      </c>
      <c r="AY12" s="9">
        <v>0.13</v>
      </c>
      <c r="AZ12" s="9">
        <v>1.72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9">
        <v>2.2599999999999998</v>
      </c>
      <c r="BP12" s="9">
        <v>1.61</v>
      </c>
      <c r="BQ12" s="9">
        <v>2.96</v>
      </c>
    </row>
    <row r="13" spans="1:69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0.79</v>
      </c>
      <c r="AW13" s="9">
        <v>0.02</v>
      </c>
      <c r="AX13" s="9">
        <v>0.42</v>
      </c>
      <c r="AY13" s="9">
        <v>0.13</v>
      </c>
      <c r="AZ13" s="9">
        <v>1.72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9">
        <v>2.2599999999999998</v>
      </c>
      <c r="BP13" s="9">
        <v>1.61</v>
      </c>
      <c r="BQ13" s="9">
        <v>2.96</v>
      </c>
    </row>
    <row r="14" spans="1:69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0.79</v>
      </c>
      <c r="AW14" s="9">
        <v>0.02</v>
      </c>
      <c r="AX14" s="9">
        <v>0.42</v>
      </c>
      <c r="AY14" s="9">
        <v>0.13</v>
      </c>
      <c r="AZ14" s="9">
        <v>1.72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9">
        <v>2.2599999999999998</v>
      </c>
      <c r="BP14" s="9">
        <v>1.61</v>
      </c>
      <c r="BQ14" s="9">
        <v>2.96</v>
      </c>
    </row>
    <row r="15" spans="1:69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G15-BP15</f>
        <v>18.259999999999998</v>
      </c>
      <c r="I15" s="5">
        <f>H15+BO15</f>
        <v>20.519999999999996</v>
      </c>
      <c r="J15" s="5">
        <f>I15+BN15</f>
        <v>23.019999999999996</v>
      </c>
      <c r="K15" s="5">
        <f>J15+BM15</f>
        <v>24.509999999999994</v>
      </c>
      <c r="L15" s="5">
        <f>K15+BL15</f>
        <v>26.179999999999993</v>
      </c>
      <c r="M15" s="5">
        <f>L15+BK15</f>
        <v>26.289999999999992</v>
      </c>
      <c r="N15" s="5">
        <f t="shared" ref="N15:N70" si="3">M15+BJ15</f>
        <v>26.659999999999993</v>
      </c>
      <c r="O15" s="5">
        <f t="shared" ref="O15:O70" si="4">N15+BI15</f>
        <v>27.069999999999993</v>
      </c>
      <c r="P15" s="5">
        <f t="shared" ref="P15:P70" si="5">O15-BH15</f>
        <v>26.879999999999992</v>
      </c>
      <c r="Q15" s="5">
        <f t="shared" ref="Q15:Q70" si="6">P15-BG15</f>
        <v>26.419999999999991</v>
      </c>
      <c r="R15" s="5">
        <f t="shared" ref="R15:R70" si="7">Q15-BF15</f>
        <v>25.06999999999999</v>
      </c>
      <c r="S15" s="5">
        <f t="shared" ref="S15:S70" si="8">R15-BE15</f>
        <v>24.849999999999991</v>
      </c>
      <c r="T15" s="5">
        <f t="shared" ref="T15:T70" si="9">S15-BD15</f>
        <v>24.70999999999999</v>
      </c>
      <c r="U15" s="5">
        <f t="shared" ref="U15:U70" si="10">T15-BC15</f>
        <v>24.609999999999989</v>
      </c>
      <c r="V15" s="5">
        <f t="shared" ref="V15:V70" si="11">U15+BB15</f>
        <v>24.839999999999989</v>
      </c>
      <c r="W15" s="5">
        <f t="shared" ref="W15:W70" si="12">V15+BA15</f>
        <v>25.199999999999989</v>
      </c>
      <c r="X15" s="5">
        <f t="shared" ref="X15:X70" si="13">W15+AZ15</f>
        <v>26.919999999999987</v>
      </c>
      <c r="Y15" s="5">
        <f t="shared" ref="Y15:Y70" si="14">X15+AY15</f>
        <v>27.049999999999986</v>
      </c>
      <c r="Z15" s="5">
        <f t="shared" ref="Z15:Z70" si="15">Y15+AX15</f>
        <v>27.469999999999988</v>
      </c>
      <c r="AA15" s="5">
        <f t="shared" ref="AA15:AA70" si="16">Z15-AW15</f>
        <v>27.449999999999989</v>
      </c>
      <c r="AB15" s="5">
        <f>AA15-AV15</f>
        <v>26.659999999999989</v>
      </c>
      <c r="AC15" s="5">
        <f t="shared" ref="AC15:AC70" si="17">AB15+AU15</f>
        <v>27.11999999999999</v>
      </c>
      <c r="AD15" s="5">
        <f t="shared" ref="AD15:AD70" si="18">AC15-AT15</f>
        <v>26.22999999999999</v>
      </c>
      <c r="AE15" s="5">
        <f t="shared" ref="AE15:AE70" si="19">AD15-AS15</f>
        <v>25.659999999999989</v>
      </c>
      <c r="AF15" s="5">
        <f t="shared" ref="AF15:AF70" si="20">AE15-AR15</f>
        <v>24.969999999999988</v>
      </c>
      <c r="AG15" s="5">
        <f t="shared" ref="AG15:AG70" si="21">AF15-AQ15</f>
        <v>23.649999999999988</v>
      </c>
      <c r="AH15" s="5">
        <f t="shared" ref="AH15:AH70" si="22">AG15-AP15</f>
        <v>23.479999999999986</v>
      </c>
      <c r="AI15" s="5">
        <f t="shared" ref="AI15:AI70" si="23">AH15-AO15</f>
        <v>22.869999999999987</v>
      </c>
      <c r="AJ15" s="5">
        <f t="shared" ref="AJ15:AJ70" si="24">AI15+AN15</f>
        <v>23.109999999999985</v>
      </c>
      <c r="AK15" s="5">
        <f t="shared" ref="AK15:AK70" si="25">AJ15+AM15</f>
        <v>23.319999999999986</v>
      </c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0.79</v>
      </c>
      <c r="AW15" s="9">
        <v>0.02</v>
      </c>
      <c r="AX15" s="9">
        <v>0.42</v>
      </c>
      <c r="AY15" s="9">
        <v>0.13</v>
      </c>
      <c r="AZ15" s="9">
        <v>1.72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9">
        <v>2.2599999999999998</v>
      </c>
      <c r="BP15" s="9">
        <v>1.61</v>
      </c>
      <c r="BQ15" s="9">
        <v>2.96</v>
      </c>
    </row>
    <row r="16" spans="1:69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0.79</v>
      </c>
      <c r="AW16" s="9">
        <v>0.02</v>
      </c>
      <c r="AX16" s="9">
        <v>0.42</v>
      </c>
      <c r="AY16" s="9">
        <v>0.13</v>
      </c>
      <c r="AZ16" s="9">
        <v>1.72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9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6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0.79</v>
      </c>
      <c r="AW17" s="9">
        <v>0.02</v>
      </c>
      <c r="AX17" s="9">
        <v>0.42</v>
      </c>
      <c r="AY17" s="9">
        <v>0.13</v>
      </c>
      <c r="AZ17" s="9">
        <v>1.72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9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6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0.79</v>
      </c>
      <c r="AW18" s="9">
        <v>0.02</v>
      </c>
      <c r="AX18" s="9">
        <v>0.42</v>
      </c>
      <c r="AY18" s="9">
        <v>0.13</v>
      </c>
      <c r="AZ18" s="9">
        <v>1.72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9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6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0.79</v>
      </c>
      <c r="AW19" s="9">
        <v>0.02</v>
      </c>
      <c r="AX19" s="9">
        <v>0.42</v>
      </c>
      <c r="AY19" s="9">
        <v>0.13</v>
      </c>
      <c r="AZ19" s="9">
        <v>1.72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9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H20+BO20</f>
        <v>19.899999999999999</v>
      </c>
      <c r="J20" s="5">
        <f>I20+BN20</f>
        <v>22.4</v>
      </c>
      <c r="K20" s="5">
        <f>J20+BM20</f>
        <v>23.889999999999997</v>
      </c>
      <c r="L20" s="5">
        <f>K20+BL20</f>
        <v>25.559999999999995</v>
      </c>
      <c r="M20" s="5">
        <f>L20+BK20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AA20-AV20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0.78</v>
      </c>
      <c r="AW20" s="9">
        <v>0.02</v>
      </c>
      <c r="AX20" s="9">
        <v>0.42</v>
      </c>
      <c r="AY20" s="9">
        <v>0.13</v>
      </c>
      <c r="AZ20" s="9">
        <v>1.72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9">
        <v>2.2599999999999998</v>
      </c>
      <c r="BP20" s="9">
        <v>1.61</v>
      </c>
      <c r="BQ20" s="9">
        <v>2.96</v>
      </c>
    </row>
    <row r="21" spans="1:69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0.78</v>
      </c>
      <c r="AW21" s="9">
        <v>0.02</v>
      </c>
      <c r="AX21" s="9">
        <v>0.42</v>
      </c>
      <c r="AY21" s="9">
        <v>0.13</v>
      </c>
      <c r="AZ21" s="9">
        <v>1.72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9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9">
        <v>2.5</v>
      </c>
      <c r="BO21" s="9">
        <v>2.2599999999999998</v>
      </c>
      <c r="BP21" s="9">
        <v>1.61</v>
      </c>
      <c r="BQ21" s="9">
        <v>2.96</v>
      </c>
    </row>
    <row r="22" spans="1:69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7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0.78</v>
      </c>
      <c r="AW22" s="9">
        <v>0.02</v>
      </c>
      <c r="AX22" s="9">
        <v>0.42</v>
      </c>
      <c r="AY22" s="9">
        <v>0.13</v>
      </c>
      <c r="AZ22" s="9">
        <v>1.72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9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9">
        <v>2.5</v>
      </c>
      <c r="BO22" s="9">
        <v>2.2599999999999998</v>
      </c>
      <c r="BP22" s="9">
        <v>1.61</v>
      </c>
      <c r="BQ22" s="9">
        <v>2.96</v>
      </c>
    </row>
    <row r="23" spans="1:69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7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0.78</v>
      </c>
      <c r="AW23" s="9">
        <v>0.02</v>
      </c>
      <c r="AX23" s="9">
        <v>0.42</v>
      </c>
      <c r="AY23" s="9">
        <v>0.13</v>
      </c>
      <c r="AZ23" s="9">
        <v>1.72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9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9">
        <v>2.5</v>
      </c>
      <c r="BO23" s="9">
        <v>2.2599999999999998</v>
      </c>
      <c r="BP23" s="9">
        <v>1.61</v>
      </c>
      <c r="BQ23" s="9">
        <v>2.96</v>
      </c>
    </row>
    <row r="24" spans="1:69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7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0.78</v>
      </c>
      <c r="AW24" s="9">
        <v>0.02</v>
      </c>
      <c r="AX24" s="9">
        <v>0.42</v>
      </c>
      <c r="AY24" s="9">
        <v>0.13</v>
      </c>
      <c r="AZ24" s="9">
        <v>1.72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9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9">
        <v>2.5</v>
      </c>
      <c r="BO24" s="9">
        <v>2.2599999999999998</v>
      </c>
      <c r="BP24" s="9">
        <v>1.61</v>
      </c>
      <c r="BQ24" s="9">
        <v>2.96</v>
      </c>
    </row>
    <row r="25" spans="1:69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H25+BO25</f>
        <v>21.559999999999995</v>
      </c>
      <c r="J25" s="5">
        <f>I25+BN25</f>
        <v>24.059999999999995</v>
      </c>
      <c r="K25" s="5">
        <f>J25+BM25</f>
        <v>25.549999999999994</v>
      </c>
      <c r="L25" s="5">
        <f>K25+BL25</f>
        <v>27.219999999999992</v>
      </c>
      <c r="M25" s="5">
        <f>L25+BK25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AA25-AV25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0.79</v>
      </c>
      <c r="AW25" s="9">
        <v>0.02</v>
      </c>
      <c r="AX25" s="9">
        <v>0.42</v>
      </c>
      <c r="AY25" s="9">
        <v>0.13</v>
      </c>
      <c r="AZ25" s="9">
        <v>1.72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9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9">
        <v>2.5</v>
      </c>
      <c r="BO25" s="9">
        <v>2.2599999999999998</v>
      </c>
      <c r="BP25" s="9">
        <v>1.61</v>
      </c>
      <c r="BQ25" s="9">
        <v>2.96</v>
      </c>
    </row>
    <row r="26" spans="1:69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0.79</v>
      </c>
      <c r="AW26" s="9">
        <v>0.02</v>
      </c>
      <c r="AX26" s="9">
        <v>0.42</v>
      </c>
      <c r="AY26" s="9">
        <v>0.13</v>
      </c>
      <c r="AZ26" s="9">
        <v>1.72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9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9">
        <v>2.5</v>
      </c>
      <c r="BO26" s="9">
        <v>2.2599999999999998</v>
      </c>
      <c r="BP26" s="9">
        <v>1.61</v>
      </c>
      <c r="BQ26" s="9">
        <v>2.96</v>
      </c>
    </row>
    <row r="27" spans="1:69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8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0.79</v>
      </c>
      <c r="AW27" s="9">
        <v>0.02</v>
      </c>
      <c r="AX27" s="9">
        <v>0.42</v>
      </c>
      <c r="AY27" s="9">
        <v>0.13</v>
      </c>
      <c r="AZ27" s="9">
        <v>1.72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9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9">
        <v>2.5</v>
      </c>
      <c r="BO27" s="9">
        <v>2.2599999999999998</v>
      </c>
      <c r="BP27" s="9">
        <v>1.61</v>
      </c>
      <c r="BQ27" s="9">
        <v>2.96</v>
      </c>
    </row>
    <row r="28" spans="1:69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8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0.79</v>
      </c>
      <c r="AW28" s="9">
        <v>0.02</v>
      </c>
      <c r="AX28" s="9">
        <v>0.42</v>
      </c>
      <c r="AY28" s="9">
        <v>0.13</v>
      </c>
      <c r="AZ28" s="9">
        <v>1.72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9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9">
        <v>2.5</v>
      </c>
      <c r="BO28" s="9">
        <v>2.2599999999999998</v>
      </c>
      <c r="BP28" s="9">
        <v>1.61</v>
      </c>
      <c r="BQ28" s="9">
        <v>2.96</v>
      </c>
    </row>
    <row r="29" spans="1:69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8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0.79</v>
      </c>
      <c r="AW29" s="9">
        <v>0.02</v>
      </c>
      <c r="AX29" s="9">
        <v>0.42</v>
      </c>
      <c r="AY29" s="9">
        <v>0.13</v>
      </c>
      <c r="AZ29" s="9">
        <v>1.72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9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9">
        <v>2.5</v>
      </c>
      <c r="BO29" s="9">
        <v>2.2599999999999998</v>
      </c>
      <c r="BP29" s="9">
        <v>1.61</v>
      </c>
      <c r="BQ29" s="9">
        <v>2.96</v>
      </c>
    </row>
    <row r="30" spans="1:69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BO30+H30</f>
        <v>20.879999999999995</v>
      </c>
      <c r="J30" s="5">
        <f>I30+BN30</f>
        <v>23.379999999999995</v>
      </c>
      <c r="K30" s="5">
        <f>J30+BM30</f>
        <v>24.869999999999994</v>
      </c>
      <c r="L30" s="5">
        <f>K30+BL30</f>
        <v>26.539999999999992</v>
      </c>
      <c r="M30" s="5">
        <f>L30+BK30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AA30-AV30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1.72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9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9">
        <v>2.5</v>
      </c>
      <c r="BO30" s="9">
        <v>2.2599999999999998</v>
      </c>
      <c r="BP30" s="9">
        <v>1.61</v>
      </c>
      <c r="BQ30" s="9">
        <v>2.96</v>
      </c>
    </row>
    <row r="31" spans="1:69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0.79</v>
      </c>
      <c r="AW31" s="9">
        <v>0.02</v>
      </c>
      <c r="AX31" s="9">
        <v>0.42</v>
      </c>
      <c r="AY31" s="9">
        <v>0.13</v>
      </c>
      <c r="AZ31" s="9">
        <v>1.72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9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9">
        <v>2.5</v>
      </c>
      <c r="BO31" s="9">
        <v>2.2599999999999998</v>
      </c>
      <c r="BP31" s="9">
        <v>1.61</v>
      </c>
      <c r="BQ31" s="9">
        <v>2.96</v>
      </c>
    </row>
    <row r="32" spans="1:69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29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1.72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9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9">
        <v>2.5</v>
      </c>
      <c r="BO32" s="9">
        <v>2.2599999999999998</v>
      </c>
      <c r="BP32" s="9">
        <v>1.61</v>
      </c>
      <c r="BQ32" s="9">
        <v>2.96</v>
      </c>
    </row>
    <row r="33" spans="1:69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29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M33" s="9">
        <v>0.21</v>
      </c>
      <c r="AN33" s="9">
        <v>0.24</v>
      </c>
      <c r="AO33" s="9">
        <v>0.61</v>
      </c>
      <c r="AP33" s="9">
        <v>0.17</v>
      </c>
      <c r="AQ33" s="9">
        <v>1.32</v>
      </c>
      <c r="AR33" s="9">
        <v>0.69</v>
      </c>
      <c r="AS33" s="9">
        <v>0.56999999999999995</v>
      </c>
      <c r="AT33" s="9">
        <v>0.89</v>
      </c>
      <c r="AU33" s="9">
        <v>0.46</v>
      </c>
      <c r="AV33" s="9">
        <v>0.79</v>
      </c>
      <c r="AW33" s="9">
        <v>0.02</v>
      </c>
      <c r="AX33" s="9">
        <v>0.42</v>
      </c>
      <c r="AY33" s="9">
        <v>0.13</v>
      </c>
      <c r="AZ33" s="9">
        <v>1.72</v>
      </c>
      <c r="BA33" s="9">
        <v>0.36</v>
      </c>
      <c r="BB33" s="9">
        <v>0.23</v>
      </c>
      <c r="BC33" s="9">
        <v>0.1</v>
      </c>
      <c r="BD33" s="9">
        <v>0.14000000000000001</v>
      </c>
      <c r="BE33" s="9">
        <v>0.22</v>
      </c>
      <c r="BF33" s="9">
        <v>1.35</v>
      </c>
      <c r="BG33" s="9">
        <v>0.46</v>
      </c>
      <c r="BH33" s="9">
        <v>0.19</v>
      </c>
      <c r="BI33" s="9">
        <v>0.41</v>
      </c>
      <c r="BJ33" s="9">
        <v>0.37</v>
      </c>
      <c r="BK33" s="9">
        <v>0.11</v>
      </c>
      <c r="BL33" s="9">
        <v>1.67</v>
      </c>
      <c r="BM33" s="9">
        <v>1.49</v>
      </c>
      <c r="BN33" s="9">
        <v>2.5</v>
      </c>
      <c r="BO33" s="9">
        <v>2.2599999999999998</v>
      </c>
      <c r="BP33" s="9">
        <v>1.61</v>
      </c>
      <c r="BQ33" s="9">
        <v>2.96</v>
      </c>
    </row>
    <row r="34" spans="1:69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29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M34" s="9">
        <v>0.21</v>
      </c>
      <c r="AN34" s="9">
        <v>0.24</v>
      </c>
      <c r="AO34" s="9">
        <v>0.61</v>
      </c>
      <c r="AP34" s="9">
        <v>0.17</v>
      </c>
      <c r="AQ34" s="9">
        <v>1.32</v>
      </c>
      <c r="AR34" s="9">
        <v>0.69</v>
      </c>
      <c r="AS34" s="9">
        <v>0.56999999999999995</v>
      </c>
      <c r="AT34" s="9">
        <v>0.89</v>
      </c>
      <c r="AU34" s="9">
        <v>0.46</v>
      </c>
      <c r="AV34" s="9">
        <v>0.79</v>
      </c>
      <c r="AW34" s="9">
        <v>0.02</v>
      </c>
      <c r="AX34" s="9">
        <v>0.42</v>
      </c>
      <c r="AY34" s="9">
        <v>0.13</v>
      </c>
      <c r="AZ34" s="9">
        <v>1.72</v>
      </c>
      <c r="BA34" s="9">
        <v>0.36</v>
      </c>
      <c r="BB34" s="9">
        <v>0.23</v>
      </c>
      <c r="BC34" s="9">
        <v>0.1</v>
      </c>
      <c r="BD34" s="9">
        <v>0.14000000000000001</v>
      </c>
      <c r="BE34" s="9">
        <v>0.22</v>
      </c>
      <c r="BF34" s="9">
        <v>1.35</v>
      </c>
      <c r="BG34" s="9">
        <v>0.46</v>
      </c>
      <c r="BH34" s="9">
        <v>0.19</v>
      </c>
      <c r="BI34" s="9">
        <v>0.41</v>
      </c>
      <c r="BJ34" s="9">
        <v>0.37</v>
      </c>
      <c r="BK34" s="9">
        <v>0.11</v>
      </c>
      <c r="BL34" s="9">
        <v>1.67</v>
      </c>
      <c r="BM34" s="9">
        <v>1.49</v>
      </c>
      <c r="BN34" s="9">
        <v>2.5</v>
      </c>
      <c r="BO34" s="9">
        <v>2.2599999999999998</v>
      </c>
      <c r="BP34" s="9">
        <v>1.61</v>
      </c>
      <c r="BQ34" s="9">
        <v>2.96</v>
      </c>
    </row>
    <row r="35" spans="1:69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H35+BO35</f>
        <v>20.869999999999997</v>
      </c>
      <c r="J35" s="5">
        <f>I35+BN35</f>
        <v>23.369999999999997</v>
      </c>
      <c r="K35" s="5">
        <f>J35+BM35</f>
        <v>24.859999999999996</v>
      </c>
      <c r="L35" s="5">
        <f>K35+BL35</f>
        <v>26.529999999999994</v>
      </c>
      <c r="M35" s="5">
        <f>L35+BK35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AA35-AV35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M35" s="9">
        <v>0.21</v>
      </c>
      <c r="AN35" s="9">
        <v>0.24</v>
      </c>
      <c r="AO35" s="9">
        <v>0.61</v>
      </c>
      <c r="AP35" s="9">
        <v>0.17</v>
      </c>
      <c r="AQ35" s="9">
        <v>1.32</v>
      </c>
      <c r="AR35" s="9">
        <v>0.69</v>
      </c>
      <c r="AS35" s="9">
        <v>0.56999999999999995</v>
      </c>
      <c r="AT35" s="9">
        <v>0.89</v>
      </c>
      <c r="AU35" s="9">
        <v>0.46</v>
      </c>
      <c r="AV35" s="9">
        <v>0.79</v>
      </c>
      <c r="AW35" s="9">
        <v>0.02</v>
      </c>
      <c r="AX35" s="9">
        <v>0.42</v>
      </c>
      <c r="AY35" s="9">
        <v>0.13</v>
      </c>
      <c r="AZ35" s="9">
        <v>1.72</v>
      </c>
      <c r="BA35" s="9">
        <v>0.36</v>
      </c>
      <c r="BB35" s="9">
        <v>0.23</v>
      </c>
      <c r="BC35" s="9">
        <v>0.1</v>
      </c>
      <c r="BD35" s="9">
        <v>0.14000000000000001</v>
      </c>
      <c r="BE35" s="9">
        <v>0.22</v>
      </c>
      <c r="BF35" s="9">
        <v>1.35</v>
      </c>
      <c r="BG35" s="9">
        <v>0.46</v>
      </c>
      <c r="BH35" s="9">
        <v>0.19</v>
      </c>
      <c r="BI35" s="9">
        <v>0.41</v>
      </c>
      <c r="BJ35" s="9">
        <v>0.37</v>
      </c>
      <c r="BK35" s="9">
        <v>0.11</v>
      </c>
      <c r="BL35" s="9">
        <v>1.67</v>
      </c>
      <c r="BM35" s="9">
        <v>1.49</v>
      </c>
      <c r="BN35" s="9">
        <v>2.5</v>
      </c>
      <c r="BO35" s="9">
        <v>2.2599999999999998</v>
      </c>
      <c r="BP35" s="9">
        <v>1.61</v>
      </c>
      <c r="BQ35" s="9">
        <v>2.96</v>
      </c>
    </row>
    <row r="36" spans="1:69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M36" s="9">
        <v>0.21</v>
      </c>
      <c r="AN36" s="9">
        <v>0.24</v>
      </c>
      <c r="AO36" s="9">
        <v>0.61</v>
      </c>
      <c r="AP36" s="9">
        <v>0.17</v>
      </c>
      <c r="AQ36" s="9">
        <v>1.32</v>
      </c>
      <c r="AR36" s="9">
        <v>0.69</v>
      </c>
      <c r="AS36" s="9">
        <v>0.56999999999999995</v>
      </c>
      <c r="AT36" s="9">
        <v>0.89</v>
      </c>
      <c r="AU36" s="9">
        <v>0.46</v>
      </c>
      <c r="AV36" s="9">
        <v>0.79</v>
      </c>
      <c r="AW36" s="9">
        <v>0.02</v>
      </c>
      <c r="AX36" s="9">
        <v>0.42</v>
      </c>
      <c r="AY36" s="9">
        <v>0.13</v>
      </c>
      <c r="AZ36" s="9">
        <v>1.72</v>
      </c>
      <c r="BA36" s="9">
        <v>0.36</v>
      </c>
      <c r="BB36" s="9">
        <v>0.23</v>
      </c>
      <c r="BC36" s="9">
        <v>0.1</v>
      </c>
      <c r="BD36" s="9">
        <v>0.14000000000000001</v>
      </c>
      <c r="BE36" s="9">
        <v>0.22</v>
      </c>
      <c r="BF36" s="9">
        <v>1.35</v>
      </c>
      <c r="BG36" s="9">
        <v>0.46</v>
      </c>
      <c r="BH36" s="9">
        <v>0.19</v>
      </c>
      <c r="BI36" s="9">
        <v>0.41</v>
      </c>
      <c r="BJ36" s="9">
        <v>0.37</v>
      </c>
      <c r="BK36" s="9">
        <v>0.11</v>
      </c>
      <c r="BL36" s="9">
        <v>1.67</v>
      </c>
      <c r="BM36" s="9">
        <v>1.49</v>
      </c>
      <c r="BN36" s="9">
        <v>2.5</v>
      </c>
      <c r="BO36" s="9">
        <v>2.2599999999999998</v>
      </c>
      <c r="BP36" s="9">
        <v>1.61</v>
      </c>
      <c r="BQ36" s="9">
        <v>2.96</v>
      </c>
    </row>
    <row r="37" spans="1:69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0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M37" s="9">
        <v>0.21</v>
      </c>
      <c r="AN37" s="9">
        <v>0.24</v>
      </c>
      <c r="AO37" s="9">
        <v>0.61</v>
      </c>
      <c r="AP37" s="9">
        <v>0.17</v>
      </c>
      <c r="AQ37" s="9">
        <v>1.32</v>
      </c>
      <c r="AR37" s="9">
        <v>0.69</v>
      </c>
      <c r="AS37" s="9">
        <v>0.56999999999999995</v>
      </c>
      <c r="AT37" s="9">
        <v>0.89</v>
      </c>
      <c r="AU37" s="9">
        <v>0.46</v>
      </c>
      <c r="AV37" s="9">
        <v>0.79</v>
      </c>
      <c r="AW37" s="9">
        <v>0.02</v>
      </c>
      <c r="AX37" s="9">
        <v>0.42</v>
      </c>
      <c r="AY37" s="9">
        <v>0.13</v>
      </c>
      <c r="AZ37" s="9">
        <v>1.72</v>
      </c>
      <c r="BA37" s="9">
        <v>0.36</v>
      </c>
      <c r="BB37" s="9">
        <v>0.23</v>
      </c>
      <c r="BC37" s="9">
        <v>0.1</v>
      </c>
      <c r="BD37" s="9">
        <v>0.14000000000000001</v>
      </c>
      <c r="BE37" s="9">
        <v>0.22</v>
      </c>
      <c r="BF37" s="9">
        <v>1.35</v>
      </c>
      <c r="BG37" s="9">
        <v>0.46</v>
      </c>
      <c r="BH37" s="9">
        <v>0.19</v>
      </c>
      <c r="BI37" s="9">
        <v>0.41</v>
      </c>
      <c r="BJ37" s="9">
        <v>0.37</v>
      </c>
      <c r="BK37" s="9">
        <v>0.11</v>
      </c>
      <c r="BL37" s="9">
        <v>1.67</v>
      </c>
      <c r="BM37" s="9">
        <v>1.49</v>
      </c>
      <c r="BN37" s="9">
        <v>2.5</v>
      </c>
      <c r="BO37" s="9">
        <v>2.2599999999999998</v>
      </c>
      <c r="BP37" s="9">
        <v>1.61</v>
      </c>
      <c r="BQ37" s="9">
        <v>2.96</v>
      </c>
    </row>
    <row r="38" spans="1:69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0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M38" s="9">
        <v>0.21</v>
      </c>
      <c r="AN38" s="9">
        <v>0.24</v>
      </c>
      <c r="AO38" s="9">
        <v>0.61</v>
      </c>
      <c r="AP38" s="9">
        <v>0.17</v>
      </c>
      <c r="AQ38" s="9">
        <v>1.32</v>
      </c>
      <c r="AR38" s="9">
        <v>0.69</v>
      </c>
      <c r="AS38" s="9">
        <v>0.56999999999999995</v>
      </c>
      <c r="AT38" s="9">
        <v>0.89</v>
      </c>
      <c r="AU38" s="9">
        <v>0.46</v>
      </c>
      <c r="AV38" s="9">
        <v>0.79</v>
      </c>
      <c r="AW38" s="9">
        <v>0.02</v>
      </c>
      <c r="AX38" s="9">
        <v>0.42</v>
      </c>
      <c r="AY38" s="9">
        <v>0.13</v>
      </c>
      <c r="AZ38" s="9">
        <v>1.72</v>
      </c>
      <c r="BA38" s="9">
        <v>0.36</v>
      </c>
      <c r="BB38" s="9">
        <v>0.23</v>
      </c>
      <c r="BC38" s="9">
        <v>0.1</v>
      </c>
      <c r="BD38" s="9">
        <v>0.14000000000000001</v>
      </c>
      <c r="BE38" s="9">
        <v>0.22</v>
      </c>
      <c r="BF38" s="9">
        <v>1.35</v>
      </c>
      <c r="BG38" s="9">
        <v>0.46</v>
      </c>
      <c r="BH38" s="9">
        <v>0.19</v>
      </c>
      <c r="BI38" s="9">
        <v>0.41</v>
      </c>
      <c r="BJ38" s="9">
        <v>0.37</v>
      </c>
      <c r="BK38" s="9">
        <v>0.11</v>
      </c>
      <c r="BL38" s="9">
        <v>1.67</v>
      </c>
      <c r="BM38" s="9">
        <v>1.49</v>
      </c>
      <c r="BN38" s="9">
        <v>2.5</v>
      </c>
      <c r="BO38" s="9">
        <v>2.2599999999999998</v>
      </c>
      <c r="BP38" s="9">
        <v>1.61</v>
      </c>
      <c r="BQ38" s="9">
        <v>2.96</v>
      </c>
    </row>
    <row r="39" spans="1:69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M39" s="9">
        <v>0.21</v>
      </c>
      <c r="AN39" s="9">
        <v>0.24</v>
      </c>
      <c r="AO39" s="9">
        <v>0.61</v>
      </c>
      <c r="AP39" s="9">
        <v>0.17</v>
      </c>
      <c r="AQ39" s="9">
        <v>1.32</v>
      </c>
      <c r="AR39" s="9">
        <v>0.69</v>
      </c>
      <c r="AS39" s="9">
        <v>0.56999999999999995</v>
      </c>
      <c r="AT39" s="9">
        <v>0.89</v>
      </c>
      <c r="AU39" s="9">
        <v>0.46</v>
      </c>
      <c r="AV39" s="9">
        <v>0.79</v>
      </c>
      <c r="AW39" s="9">
        <v>0.02</v>
      </c>
      <c r="AX39" s="9">
        <v>0.42</v>
      </c>
      <c r="AY39" s="9">
        <v>0.13</v>
      </c>
      <c r="AZ39" s="9">
        <v>1.72</v>
      </c>
      <c r="BA39" s="9">
        <v>0.36</v>
      </c>
      <c r="BB39" s="9">
        <v>0.23</v>
      </c>
      <c r="BC39" s="9">
        <v>0.1</v>
      </c>
      <c r="BD39" s="9">
        <v>0.14000000000000001</v>
      </c>
      <c r="BE39" s="9">
        <v>0.22</v>
      </c>
      <c r="BF39" s="9">
        <v>1.35</v>
      </c>
      <c r="BG39" s="9">
        <v>0.46</v>
      </c>
      <c r="BH39" s="9">
        <v>0.19</v>
      </c>
      <c r="BI39" s="9">
        <v>0.41</v>
      </c>
      <c r="BJ39" s="9">
        <v>0.37</v>
      </c>
      <c r="BK39" s="9">
        <v>0.11</v>
      </c>
      <c r="BL39" s="9">
        <v>1.67</v>
      </c>
      <c r="BM39" s="9">
        <v>1.49</v>
      </c>
      <c r="BN39" s="9">
        <v>2.5</v>
      </c>
      <c r="BO39" s="9">
        <v>2.2599999999999998</v>
      </c>
      <c r="BP39" s="9">
        <v>1.61</v>
      </c>
      <c r="BQ39" s="9">
        <v>2.96</v>
      </c>
    </row>
    <row r="40" spans="1:69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H40+BO40</f>
        <v>19.740000000000002</v>
      </c>
      <c r="J40" s="5">
        <f>I40+BN40</f>
        <v>22.240000000000002</v>
      </c>
      <c r="K40" s="5">
        <f>J40+BM40</f>
        <v>23.73</v>
      </c>
      <c r="L40" s="5">
        <f>K40+BL40</f>
        <v>25.4</v>
      </c>
      <c r="M40" s="5">
        <f>L40+BK40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AA40-AV40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M40" s="9">
        <v>0.21</v>
      </c>
      <c r="AN40" s="9">
        <v>0.24</v>
      </c>
      <c r="AO40" s="9">
        <v>0.61</v>
      </c>
      <c r="AP40" s="9">
        <v>0.17</v>
      </c>
      <c r="AQ40" s="9">
        <v>1.32</v>
      </c>
      <c r="AR40" s="9">
        <v>0.69</v>
      </c>
      <c r="AS40" s="9">
        <v>0.56999999999999995</v>
      </c>
      <c r="AT40" s="9">
        <v>0.89</v>
      </c>
      <c r="AU40" s="9">
        <v>0.46</v>
      </c>
      <c r="AV40" s="9">
        <v>0.78</v>
      </c>
      <c r="AW40" s="9">
        <v>0.02</v>
      </c>
      <c r="AX40" s="9">
        <v>0.42</v>
      </c>
      <c r="AY40" s="9">
        <v>0.13</v>
      </c>
      <c r="AZ40" s="9">
        <v>1.72</v>
      </c>
      <c r="BA40" s="9">
        <v>0.36</v>
      </c>
      <c r="BB40" s="9">
        <v>0.23</v>
      </c>
      <c r="BC40" s="9">
        <v>0.1</v>
      </c>
      <c r="BD40" s="9">
        <v>0.14000000000000001</v>
      </c>
      <c r="BE40" s="9">
        <v>0.22</v>
      </c>
      <c r="BF40" s="9">
        <v>1.35</v>
      </c>
      <c r="BG40" s="9">
        <v>0.46</v>
      </c>
      <c r="BH40" s="9">
        <v>0.19</v>
      </c>
      <c r="BI40" s="9">
        <v>0.41</v>
      </c>
      <c r="BJ40" s="9">
        <v>0.37</v>
      </c>
      <c r="BK40" s="9">
        <v>0.11</v>
      </c>
      <c r="BL40" s="9">
        <v>1.67</v>
      </c>
      <c r="BM40" s="9">
        <v>1.49</v>
      </c>
      <c r="BN40" s="9">
        <v>2.5</v>
      </c>
      <c r="BO40" s="9">
        <v>2.2599999999999998</v>
      </c>
      <c r="BP40" s="9">
        <v>1.61</v>
      </c>
      <c r="BQ40" s="9">
        <v>2.96</v>
      </c>
    </row>
    <row r="41" spans="1:69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M41" s="9">
        <v>0.21</v>
      </c>
      <c r="AN41" s="9">
        <v>0.24</v>
      </c>
      <c r="AO41" s="9">
        <v>0.61</v>
      </c>
      <c r="AP41" s="9">
        <v>0.17</v>
      </c>
      <c r="AQ41" s="9">
        <v>1.32</v>
      </c>
      <c r="AR41" s="9">
        <v>0.69</v>
      </c>
      <c r="AS41" s="9">
        <v>0.56999999999999995</v>
      </c>
      <c r="AT41" s="9">
        <v>0.89</v>
      </c>
      <c r="AU41" s="9">
        <v>0.46</v>
      </c>
      <c r="AV41" s="9">
        <v>0.78</v>
      </c>
      <c r="AW41" s="9">
        <v>0.02</v>
      </c>
      <c r="AX41" s="9">
        <v>0.42</v>
      </c>
      <c r="AY41" s="9">
        <v>0.13</v>
      </c>
      <c r="AZ41" s="9">
        <v>1.72</v>
      </c>
      <c r="BA41" s="9">
        <v>0.36</v>
      </c>
      <c r="BB41" s="9">
        <v>0.23</v>
      </c>
      <c r="BC41" s="9">
        <v>0.1</v>
      </c>
      <c r="BD41" s="9">
        <v>0.14000000000000001</v>
      </c>
      <c r="BE41" s="9">
        <v>0.22</v>
      </c>
      <c r="BF41" s="9">
        <v>1.35</v>
      </c>
      <c r="BG41" s="9">
        <v>0.46</v>
      </c>
      <c r="BH41" s="9">
        <v>0.19</v>
      </c>
      <c r="BI41" s="9">
        <v>0.41</v>
      </c>
      <c r="BJ41" s="9">
        <v>0.37</v>
      </c>
      <c r="BK41" s="9">
        <v>0.11</v>
      </c>
      <c r="BL41" s="9">
        <v>1.67</v>
      </c>
      <c r="BM41" s="9">
        <v>1.49</v>
      </c>
      <c r="BN41" s="9">
        <v>2.5</v>
      </c>
      <c r="BO41" s="9">
        <v>2.2599999999999998</v>
      </c>
      <c r="BP41" s="9">
        <v>1.61</v>
      </c>
      <c r="BQ41" s="9">
        <v>2.96</v>
      </c>
    </row>
    <row r="42" spans="1:69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1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M42" s="9">
        <v>0.21</v>
      </c>
      <c r="AN42" s="9">
        <v>0.24</v>
      </c>
      <c r="AO42" s="9">
        <v>0.61</v>
      </c>
      <c r="AP42" s="9">
        <v>0.17</v>
      </c>
      <c r="AQ42" s="9">
        <v>1.32</v>
      </c>
      <c r="AR42" s="9">
        <v>0.69</v>
      </c>
      <c r="AS42" s="9">
        <v>0.56999999999999995</v>
      </c>
      <c r="AT42" s="9">
        <v>0.89</v>
      </c>
      <c r="AU42" s="9">
        <v>0.46</v>
      </c>
      <c r="AV42" s="9">
        <v>0.78</v>
      </c>
      <c r="AW42" s="9">
        <v>0.02</v>
      </c>
      <c r="AX42" s="9">
        <v>0.42</v>
      </c>
      <c r="AY42" s="9">
        <v>0.13</v>
      </c>
      <c r="AZ42" s="9">
        <v>1.72</v>
      </c>
      <c r="BA42" s="9">
        <v>0.36</v>
      </c>
      <c r="BB42" s="9">
        <v>0.23</v>
      </c>
      <c r="BC42" s="9">
        <v>0.1</v>
      </c>
      <c r="BD42" s="9">
        <v>0.14000000000000001</v>
      </c>
      <c r="BE42" s="9">
        <v>0.22</v>
      </c>
      <c r="BF42" s="9">
        <v>1.35</v>
      </c>
      <c r="BG42" s="9">
        <v>0.46</v>
      </c>
      <c r="BH42" s="9">
        <v>0.19</v>
      </c>
      <c r="BI42" s="9">
        <v>0.41</v>
      </c>
      <c r="BJ42" s="9">
        <v>0.37</v>
      </c>
      <c r="BK42" s="9">
        <v>0.11</v>
      </c>
      <c r="BL42" s="9">
        <v>1.67</v>
      </c>
      <c r="BM42" s="9">
        <v>1.49</v>
      </c>
      <c r="BN42" s="9">
        <v>2.5</v>
      </c>
      <c r="BO42" s="9">
        <v>2.2599999999999998</v>
      </c>
      <c r="BP42" s="9">
        <v>1.61</v>
      </c>
      <c r="BQ42" s="9">
        <v>2.96</v>
      </c>
    </row>
    <row r="43" spans="1:69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1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M43" s="9">
        <v>0.21</v>
      </c>
      <c r="AN43" s="9">
        <v>0.24</v>
      </c>
      <c r="AO43" s="9">
        <v>0.61</v>
      </c>
      <c r="AP43" s="9">
        <v>0.17</v>
      </c>
      <c r="AQ43" s="9">
        <v>1.32</v>
      </c>
      <c r="AR43" s="9">
        <v>0.69</v>
      </c>
      <c r="AS43" s="9">
        <v>0.56999999999999995</v>
      </c>
      <c r="AT43" s="9">
        <v>0.89</v>
      </c>
      <c r="AU43" s="9">
        <v>0.46</v>
      </c>
      <c r="AV43" s="9">
        <v>0.78</v>
      </c>
      <c r="AW43" s="9">
        <v>0.02</v>
      </c>
      <c r="AX43" s="9">
        <v>0.42</v>
      </c>
      <c r="AY43" s="9">
        <v>0.13</v>
      </c>
      <c r="AZ43" s="9">
        <v>1.72</v>
      </c>
      <c r="BA43" s="9">
        <v>0.36</v>
      </c>
      <c r="BB43" s="9">
        <v>0.23</v>
      </c>
      <c r="BC43" s="9">
        <v>0.1</v>
      </c>
      <c r="BD43" s="9">
        <v>0.14000000000000001</v>
      </c>
      <c r="BE43" s="9">
        <v>0.22</v>
      </c>
      <c r="BF43" s="9">
        <v>1.35</v>
      </c>
      <c r="BG43" s="9">
        <v>0.46</v>
      </c>
      <c r="BH43" s="9">
        <v>0.19</v>
      </c>
      <c r="BI43" s="9">
        <v>0.41</v>
      </c>
      <c r="BJ43" s="9">
        <v>0.37</v>
      </c>
      <c r="BK43" s="9">
        <v>0.11</v>
      </c>
      <c r="BL43" s="9">
        <v>1.67</v>
      </c>
      <c r="BM43" s="9">
        <v>1.49</v>
      </c>
      <c r="BN43" s="9">
        <v>2.5</v>
      </c>
      <c r="BO43" s="9">
        <v>2.2599999999999998</v>
      </c>
      <c r="BP43" s="9">
        <v>1.61</v>
      </c>
      <c r="BQ43" s="9">
        <v>2.96</v>
      </c>
    </row>
    <row r="44" spans="1:69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1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M44" s="9">
        <v>0.21</v>
      </c>
      <c r="AN44" s="9">
        <v>0.24</v>
      </c>
      <c r="AO44" s="9">
        <v>0.61</v>
      </c>
      <c r="AP44" s="9">
        <v>0.17</v>
      </c>
      <c r="AQ44" s="9">
        <v>1.32</v>
      </c>
      <c r="AR44" s="9">
        <v>0.69</v>
      </c>
      <c r="AS44" s="9">
        <v>0.56999999999999995</v>
      </c>
      <c r="AT44" s="9">
        <v>0.89</v>
      </c>
      <c r="AU44" s="9">
        <v>0.46</v>
      </c>
      <c r="AV44" s="9">
        <v>0.78</v>
      </c>
      <c r="AW44" s="9">
        <v>0.02</v>
      </c>
      <c r="AX44" s="9">
        <v>0.42</v>
      </c>
      <c r="AY44" s="9">
        <v>0.13</v>
      </c>
      <c r="AZ44" s="9">
        <v>1.72</v>
      </c>
      <c r="BA44" s="9">
        <v>0.36</v>
      </c>
      <c r="BB44" s="9">
        <v>0.23</v>
      </c>
      <c r="BC44" s="9">
        <v>0.1</v>
      </c>
      <c r="BD44" s="9">
        <v>0.14000000000000001</v>
      </c>
      <c r="BE44" s="9">
        <v>0.22</v>
      </c>
      <c r="BF44" s="9">
        <v>1.35</v>
      </c>
      <c r="BG44" s="9">
        <v>0.46</v>
      </c>
      <c r="BH44" s="9">
        <v>0.19</v>
      </c>
      <c r="BI44" s="9">
        <v>0.41</v>
      </c>
      <c r="BJ44" s="9">
        <v>0.37</v>
      </c>
      <c r="BK44" s="9">
        <v>0.11</v>
      </c>
      <c r="BL44" s="9">
        <v>1.67</v>
      </c>
      <c r="BM44" s="9">
        <v>1.49</v>
      </c>
      <c r="BN44" s="9">
        <v>2.5</v>
      </c>
      <c r="BO44" s="9">
        <v>2.2599999999999998</v>
      </c>
      <c r="BP44" s="9">
        <v>1.61</v>
      </c>
      <c r="BQ44" s="9">
        <v>2.96</v>
      </c>
    </row>
    <row r="45" spans="1:69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H45+BO45</f>
        <v>21.36</v>
      </c>
      <c r="J45" s="5">
        <f>I45+BN45</f>
        <v>23.86</v>
      </c>
      <c r="K45" s="5">
        <f>J45+BM45</f>
        <v>25.349999999999998</v>
      </c>
      <c r="L45" s="5">
        <f>K45+BL45</f>
        <v>27.019999999999996</v>
      </c>
      <c r="M45" s="5">
        <f>L45+BK45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AA45-AV45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M45" s="9">
        <v>0.21</v>
      </c>
      <c r="AN45" s="9">
        <v>0.24</v>
      </c>
      <c r="AO45" s="9">
        <v>0.61</v>
      </c>
      <c r="AP45" s="9">
        <v>0.17</v>
      </c>
      <c r="AQ45" s="9">
        <v>1.32</v>
      </c>
      <c r="AR45" s="9">
        <v>0.69</v>
      </c>
      <c r="AS45" s="9">
        <v>0.56999999999999995</v>
      </c>
      <c r="AT45" s="9">
        <v>0.89</v>
      </c>
      <c r="AU45" s="9">
        <v>0.46</v>
      </c>
      <c r="AV45" s="9">
        <v>0.79</v>
      </c>
      <c r="AW45" s="9">
        <v>0.02</v>
      </c>
      <c r="AX45" s="9">
        <v>0.42</v>
      </c>
      <c r="AY45" s="9">
        <v>0.13</v>
      </c>
      <c r="AZ45" s="9">
        <v>1.72</v>
      </c>
      <c r="BA45" s="9">
        <v>0.36</v>
      </c>
      <c r="BB45" s="9">
        <v>0.23</v>
      </c>
      <c r="BC45" s="9">
        <v>0.1</v>
      </c>
      <c r="BD45" s="9">
        <v>0.14000000000000001</v>
      </c>
      <c r="BE45" s="9">
        <v>0.22</v>
      </c>
      <c r="BF45" s="9">
        <v>1.35</v>
      </c>
      <c r="BG45" s="9">
        <v>0.46</v>
      </c>
      <c r="BH45" s="9">
        <v>0.19</v>
      </c>
      <c r="BI45" s="9">
        <v>0.41</v>
      </c>
      <c r="BJ45" s="9">
        <v>0.37</v>
      </c>
      <c r="BK45" s="9">
        <v>0.11</v>
      </c>
      <c r="BL45" s="9">
        <v>1.67</v>
      </c>
      <c r="BM45" s="9">
        <v>1.49</v>
      </c>
      <c r="BN45" s="9">
        <v>2.5</v>
      </c>
      <c r="BO45" s="9">
        <v>2.2599999999999998</v>
      </c>
      <c r="BP45" s="9">
        <v>1.61</v>
      </c>
      <c r="BQ45" s="9">
        <v>2.96</v>
      </c>
    </row>
    <row r="46" spans="1:69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M46" s="9">
        <v>0.21</v>
      </c>
      <c r="AN46" s="9">
        <v>0.24</v>
      </c>
      <c r="AO46" s="9">
        <v>0.61</v>
      </c>
      <c r="AP46" s="9">
        <v>0.17</v>
      </c>
      <c r="AQ46" s="9">
        <v>1.32</v>
      </c>
      <c r="AR46" s="9">
        <v>0.69</v>
      </c>
      <c r="AS46" s="9">
        <v>0.56999999999999995</v>
      </c>
      <c r="AT46" s="9">
        <v>0.89</v>
      </c>
      <c r="AU46" s="9">
        <v>0.46</v>
      </c>
      <c r="AV46" s="9">
        <v>0.79</v>
      </c>
      <c r="AW46" s="9">
        <v>0.02</v>
      </c>
      <c r="AX46" s="9">
        <v>0.42</v>
      </c>
      <c r="AY46" s="9">
        <v>0.13</v>
      </c>
      <c r="AZ46" s="9">
        <v>1.72</v>
      </c>
      <c r="BA46" s="9">
        <v>0.36</v>
      </c>
      <c r="BB46" s="9">
        <v>0.23</v>
      </c>
      <c r="BC46" s="9">
        <v>0.1</v>
      </c>
      <c r="BD46" s="9">
        <v>0.14000000000000001</v>
      </c>
      <c r="BE46" s="9">
        <v>0.22</v>
      </c>
      <c r="BF46" s="9">
        <v>1.35</v>
      </c>
      <c r="BG46" s="9">
        <v>0.46</v>
      </c>
      <c r="BH46" s="9">
        <v>0.19</v>
      </c>
      <c r="BI46" s="9">
        <v>0.41</v>
      </c>
      <c r="BJ46" s="9">
        <v>0.37</v>
      </c>
      <c r="BK46" s="9">
        <v>0.11</v>
      </c>
      <c r="BL46" s="9">
        <v>1.67</v>
      </c>
      <c r="BM46" s="9">
        <v>1.49</v>
      </c>
      <c r="BN46" s="9">
        <v>2.5</v>
      </c>
      <c r="BO46" s="9">
        <v>2.2599999999999998</v>
      </c>
      <c r="BP46" s="9">
        <v>1.61</v>
      </c>
      <c r="BQ46" s="9">
        <v>2.96</v>
      </c>
    </row>
    <row r="47" spans="1:69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2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M47" s="9">
        <v>0.21</v>
      </c>
      <c r="AN47" s="9">
        <v>0.24</v>
      </c>
      <c r="AO47" s="9">
        <v>0.61</v>
      </c>
      <c r="AP47" s="9">
        <v>0.17</v>
      </c>
      <c r="AQ47" s="9">
        <v>1.32</v>
      </c>
      <c r="AR47" s="9">
        <v>0.69</v>
      </c>
      <c r="AS47" s="9">
        <v>0.56999999999999995</v>
      </c>
      <c r="AT47" s="9">
        <v>0.89</v>
      </c>
      <c r="AU47" s="9">
        <v>0.46</v>
      </c>
      <c r="AV47" s="9">
        <v>0.79</v>
      </c>
      <c r="AW47" s="9">
        <v>0.02</v>
      </c>
      <c r="AX47" s="9">
        <v>0.42</v>
      </c>
      <c r="AY47" s="9">
        <v>0.13</v>
      </c>
      <c r="AZ47" s="9">
        <v>1.72</v>
      </c>
      <c r="BA47" s="9">
        <v>0.36</v>
      </c>
      <c r="BB47" s="9">
        <v>0.23</v>
      </c>
      <c r="BC47" s="9">
        <v>0.1</v>
      </c>
      <c r="BD47" s="9">
        <v>0.14000000000000001</v>
      </c>
      <c r="BE47" s="9">
        <v>0.22</v>
      </c>
      <c r="BF47" s="9">
        <v>1.35</v>
      </c>
      <c r="BG47" s="9">
        <v>0.46</v>
      </c>
      <c r="BH47" s="9">
        <v>0.19</v>
      </c>
      <c r="BI47" s="9">
        <v>0.41</v>
      </c>
      <c r="BJ47" s="9">
        <v>0.37</v>
      </c>
      <c r="BK47" s="9">
        <v>0.11</v>
      </c>
      <c r="BL47" s="9">
        <v>1.67</v>
      </c>
      <c r="BM47" s="9">
        <v>1.49</v>
      </c>
      <c r="BN47" s="9">
        <v>2.5</v>
      </c>
      <c r="BO47" s="9">
        <v>2.2599999999999998</v>
      </c>
      <c r="BP47" s="9">
        <v>1.61</v>
      </c>
      <c r="BQ47" s="9">
        <v>2.96</v>
      </c>
    </row>
    <row r="48" spans="1:69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2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M48" s="9">
        <v>0.21</v>
      </c>
      <c r="AN48" s="9">
        <v>0.24</v>
      </c>
      <c r="AO48" s="9">
        <v>0.61</v>
      </c>
      <c r="AP48" s="9">
        <v>0.17</v>
      </c>
      <c r="AQ48" s="9">
        <v>1.32</v>
      </c>
      <c r="AR48" s="9">
        <v>0.69</v>
      </c>
      <c r="AS48" s="9">
        <v>0.56999999999999995</v>
      </c>
      <c r="AT48" s="9">
        <v>0.89</v>
      </c>
      <c r="AU48" s="9">
        <v>0.46</v>
      </c>
      <c r="AV48" s="9">
        <v>0.79</v>
      </c>
      <c r="AW48" s="9">
        <v>0.02</v>
      </c>
      <c r="AX48" s="9">
        <v>0.42</v>
      </c>
      <c r="AY48" s="9">
        <v>0.13</v>
      </c>
      <c r="AZ48" s="9">
        <v>1.72</v>
      </c>
      <c r="BA48" s="9">
        <v>0.36</v>
      </c>
      <c r="BB48" s="9">
        <v>0.23</v>
      </c>
      <c r="BC48" s="9">
        <v>0.1</v>
      </c>
      <c r="BD48" s="9">
        <v>0.14000000000000001</v>
      </c>
      <c r="BE48" s="9">
        <v>0.22</v>
      </c>
      <c r="BF48" s="9">
        <v>1.35</v>
      </c>
      <c r="BG48" s="9">
        <v>0.46</v>
      </c>
      <c r="BH48" s="9">
        <v>0.19</v>
      </c>
      <c r="BI48" s="9">
        <v>0.41</v>
      </c>
      <c r="BJ48" s="9">
        <v>0.37</v>
      </c>
      <c r="BK48" s="9">
        <v>0.11</v>
      </c>
      <c r="BL48" s="9">
        <v>1.67</v>
      </c>
      <c r="BM48" s="9">
        <v>1.49</v>
      </c>
      <c r="BN48" s="9">
        <v>2.5</v>
      </c>
      <c r="BO48" s="9">
        <v>2.2599999999999998</v>
      </c>
      <c r="BP48" s="9">
        <v>1.61</v>
      </c>
      <c r="BQ48" s="9">
        <v>2.96</v>
      </c>
    </row>
    <row r="49" spans="1:69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2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M49" s="9">
        <v>0.21</v>
      </c>
      <c r="AN49" s="9">
        <v>0.24</v>
      </c>
      <c r="AO49" s="9">
        <v>0.61</v>
      </c>
      <c r="AP49" s="9">
        <v>0.17</v>
      </c>
      <c r="AQ49" s="9">
        <v>1.32</v>
      </c>
      <c r="AR49" s="9">
        <v>0.69</v>
      </c>
      <c r="AS49" s="9">
        <v>0.56999999999999995</v>
      </c>
      <c r="AT49" s="9">
        <v>0.89</v>
      </c>
      <c r="AU49" s="9">
        <v>0.46</v>
      </c>
      <c r="AV49" s="9">
        <v>0.79</v>
      </c>
      <c r="AW49" s="9">
        <v>0.02</v>
      </c>
      <c r="AX49" s="9">
        <v>0.42</v>
      </c>
      <c r="AY49" s="9">
        <v>0.13</v>
      </c>
      <c r="AZ49" s="9">
        <v>1.72</v>
      </c>
      <c r="BA49" s="9">
        <v>0.36</v>
      </c>
      <c r="BB49" s="9">
        <v>0.23</v>
      </c>
      <c r="BC49" s="9">
        <v>0.1</v>
      </c>
      <c r="BD49" s="9">
        <v>0.14000000000000001</v>
      </c>
      <c r="BE49" s="9">
        <v>0.22</v>
      </c>
      <c r="BF49" s="9">
        <v>1.35</v>
      </c>
      <c r="BG49" s="9">
        <v>0.46</v>
      </c>
      <c r="BH49" s="9">
        <v>0.19</v>
      </c>
      <c r="BI49" s="9">
        <v>0.41</v>
      </c>
      <c r="BJ49" s="9">
        <v>0.37</v>
      </c>
      <c r="BK49" s="9">
        <v>0.11</v>
      </c>
      <c r="BL49" s="9">
        <v>1.67</v>
      </c>
      <c r="BM49" s="9">
        <v>1.49</v>
      </c>
      <c r="BN49" s="9">
        <v>2.5</v>
      </c>
      <c r="BO49" s="9">
        <v>2.2599999999999998</v>
      </c>
      <c r="BP49" s="9">
        <v>1.61</v>
      </c>
      <c r="BQ49" s="9">
        <v>2.96</v>
      </c>
    </row>
    <row r="50" spans="1:69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H50+BO50</f>
        <v>20.53</v>
      </c>
      <c r="J50" s="5">
        <f>I50+BN50</f>
        <v>23.03</v>
      </c>
      <c r="K50" s="5">
        <f>J50+BM50</f>
        <v>24.52</v>
      </c>
      <c r="L50" s="5">
        <f>K50+BL50</f>
        <v>26.189999999999998</v>
      </c>
      <c r="M50" s="5">
        <f>L50+BK50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AA50-AV50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M50" s="9">
        <v>0.21</v>
      </c>
      <c r="AN50" s="9">
        <v>0.24</v>
      </c>
      <c r="AO50" s="9">
        <v>0.61</v>
      </c>
      <c r="AP50" s="9">
        <v>0.17</v>
      </c>
      <c r="AQ50" s="9">
        <v>1.32</v>
      </c>
      <c r="AR50" s="9">
        <v>0.69</v>
      </c>
      <c r="AS50" s="9">
        <v>0.56999999999999995</v>
      </c>
      <c r="AT50" s="9">
        <v>0.89</v>
      </c>
      <c r="AU50" s="9">
        <v>0.46</v>
      </c>
      <c r="AV50" s="9">
        <v>0.79</v>
      </c>
      <c r="AW50" s="9">
        <v>0.02</v>
      </c>
      <c r="AX50" s="9">
        <v>0.42</v>
      </c>
      <c r="AY50" s="9">
        <v>0.13</v>
      </c>
      <c r="AZ50" s="9">
        <v>1.72</v>
      </c>
      <c r="BA50" s="9">
        <v>0.36</v>
      </c>
      <c r="BB50" s="9">
        <v>0.23</v>
      </c>
      <c r="BC50" s="9">
        <v>0.1</v>
      </c>
      <c r="BD50" s="9">
        <v>0.14000000000000001</v>
      </c>
      <c r="BE50" s="9">
        <v>0.22</v>
      </c>
      <c r="BF50" s="9">
        <v>1.35</v>
      </c>
      <c r="BG50" s="9">
        <v>0.46</v>
      </c>
      <c r="BH50" s="9">
        <v>0.19</v>
      </c>
      <c r="BI50" s="9">
        <v>0.41</v>
      </c>
      <c r="BJ50" s="9">
        <v>0.37</v>
      </c>
      <c r="BK50" s="9">
        <v>0.11</v>
      </c>
      <c r="BL50" s="9">
        <v>1.67</v>
      </c>
      <c r="BM50" s="9">
        <v>1.49</v>
      </c>
      <c r="BN50" s="9">
        <v>2.5</v>
      </c>
      <c r="BO50" s="9">
        <v>2.2599999999999998</v>
      </c>
      <c r="BP50" s="9">
        <v>1.61</v>
      </c>
      <c r="BQ50" s="9">
        <v>2.96</v>
      </c>
    </row>
    <row r="51" spans="1:69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M51" s="9">
        <v>0.21</v>
      </c>
      <c r="AN51" s="9">
        <v>0.24</v>
      </c>
      <c r="AO51" s="9">
        <v>0.61</v>
      </c>
      <c r="AP51" s="9">
        <v>0.17</v>
      </c>
      <c r="AQ51" s="9">
        <v>1.32</v>
      </c>
      <c r="AR51" s="9">
        <v>0.69</v>
      </c>
      <c r="AS51" s="9">
        <v>0.56999999999999995</v>
      </c>
      <c r="AT51" s="9">
        <v>0.89</v>
      </c>
      <c r="AU51" s="9">
        <v>0.46</v>
      </c>
      <c r="AV51" s="9">
        <v>0.79</v>
      </c>
      <c r="AW51" s="9">
        <v>0.02</v>
      </c>
      <c r="AX51" s="9">
        <v>0.42</v>
      </c>
      <c r="AY51" s="9">
        <v>0.13</v>
      </c>
      <c r="AZ51" s="9">
        <v>1.72</v>
      </c>
      <c r="BA51" s="9">
        <v>0.36</v>
      </c>
      <c r="BB51" s="9">
        <v>0.23</v>
      </c>
      <c r="BC51" s="9">
        <v>0.1</v>
      </c>
      <c r="BD51" s="9">
        <v>0.14000000000000001</v>
      </c>
      <c r="BE51" s="9">
        <v>0.22</v>
      </c>
      <c r="BF51" s="9">
        <v>1.35</v>
      </c>
      <c r="BG51" s="9">
        <v>0.46</v>
      </c>
      <c r="BH51" s="9">
        <v>0.19</v>
      </c>
      <c r="BI51" s="9">
        <v>0.41</v>
      </c>
      <c r="BJ51" s="9">
        <v>0.37</v>
      </c>
      <c r="BK51" s="9">
        <v>0.11</v>
      </c>
      <c r="BL51" s="9">
        <v>1.67</v>
      </c>
      <c r="BM51" s="9">
        <v>1.49</v>
      </c>
      <c r="BN51" s="9">
        <v>2.5</v>
      </c>
      <c r="BO51" s="9">
        <v>2.2599999999999998</v>
      </c>
      <c r="BP51" s="9">
        <v>1.61</v>
      </c>
      <c r="BQ51" s="9">
        <v>2.96</v>
      </c>
    </row>
    <row r="52" spans="1:69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3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M52" s="9">
        <v>0.21</v>
      </c>
      <c r="AN52" s="9">
        <v>0.24</v>
      </c>
      <c r="AO52" s="9">
        <v>0.61</v>
      </c>
      <c r="AP52" s="9">
        <v>0.17</v>
      </c>
      <c r="AQ52" s="9">
        <v>1.32</v>
      </c>
      <c r="AR52" s="9">
        <v>0.69</v>
      </c>
      <c r="AS52" s="9">
        <v>0.56999999999999995</v>
      </c>
      <c r="AT52" s="9">
        <v>0.89</v>
      </c>
      <c r="AU52" s="9">
        <v>0.46</v>
      </c>
      <c r="AV52" s="9">
        <v>0.79</v>
      </c>
      <c r="AW52" s="9">
        <v>0.02</v>
      </c>
      <c r="AX52" s="9">
        <v>0.42</v>
      </c>
      <c r="AY52" s="9">
        <v>0.13</v>
      </c>
      <c r="AZ52" s="9">
        <v>1.72</v>
      </c>
      <c r="BA52" s="9">
        <v>0.36</v>
      </c>
      <c r="BB52" s="9">
        <v>0.23</v>
      </c>
      <c r="BC52" s="9">
        <v>0.1</v>
      </c>
      <c r="BD52" s="9">
        <v>0.14000000000000001</v>
      </c>
      <c r="BE52" s="9">
        <v>0.22</v>
      </c>
      <c r="BF52" s="9">
        <v>1.35</v>
      </c>
      <c r="BG52" s="9">
        <v>0.46</v>
      </c>
      <c r="BH52" s="9">
        <v>0.19</v>
      </c>
      <c r="BI52" s="9">
        <v>0.41</v>
      </c>
      <c r="BJ52" s="9">
        <v>0.37</v>
      </c>
      <c r="BK52" s="9">
        <v>0.11</v>
      </c>
      <c r="BL52" s="9">
        <v>1.67</v>
      </c>
      <c r="BM52" s="9">
        <v>1.49</v>
      </c>
      <c r="BN52" s="9">
        <v>2.5</v>
      </c>
      <c r="BO52" s="9">
        <v>2.2599999999999998</v>
      </c>
      <c r="BP52" s="9">
        <v>1.61</v>
      </c>
      <c r="BQ52" s="9">
        <v>2.96</v>
      </c>
    </row>
    <row r="53" spans="1:69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3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M53" s="9">
        <v>0.21</v>
      </c>
      <c r="AN53" s="9">
        <v>0.24</v>
      </c>
      <c r="AO53" s="9">
        <v>0.61</v>
      </c>
      <c r="AP53" s="9">
        <v>0.17</v>
      </c>
      <c r="AQ53" s="9">
        <v>1.32</v>
      </c>
      <c r="AR53" s="9">
        <v>0.69</v>
      </c>
      <c r="AS53" s="9">
        <v>0.56999999999999995</v>
      </c>
      <c r="AT53" s="9">
        <v>0.89</v>
      </c>
      <c r="AU53" s="9">
        <v>0.46</v>
      </c>
      <c r="AV53" s="9">
        <v>0.79</v>
      </c>
      <c r="AW53" s="9">
        <v>0.02</v>
      </c>
      <c r="AX53" s="9">
        <v>0.42</v>
      </c>
      <c r="AY53" s="9">
        <v>0.13</v>
      </c>
      <c r="AZ53" s="9">
        <v>1.72</v>
      </c>
      <c r="BA53" s="9">
        <v>0.36</v>
      </c>
      <c r="BB53" s="9">
        <v>0.23</v>
      </c>
      <c r="BC53" s="9">
        <v>0.1</v>
      </c>
      <c r="BD53" s="9">
        <v>0.14000000000000001</v>
      </c>
      <c r="BE53" s="9">
        <v>0.22</v>
      </c>
      <c r="BF53" s="9">
        <v>1.35</v>
      </c>
      <c r="BG53" s="9">
        <v>0.46</v>
      </c>
      <c r="BH53" s="9">
        <v>0.19</v>
      </c>
      <c r="BI53" s="9">
        <v>0.41</v>
      </c>
      <c r="BJ53" s="9">
        <v>0.37</v>
      </c>
      <c r="BK53" s="9">
        <v>0.11</v>
      </c>
      <c r="BL53" s="9">
        <v>1.67</v>
      </c>
      <c r="BM53" s="9">
        <v>1.49</v>
      </c>
      <c r="BN53" s="9">
        <v>2.5</v>
      </c>
      <c r="BO53" s="9">
        <v>2.2599999999999998</v>
      </c>
      <c r="BP53" s="9">
        <v>1.61</v>
      </c>
      <c r="BQ53" s="9">
        <v>2.96</v>
      </c>
    </row>
    <row r="54" spans="1:69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3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M54" s="9">
        <v>0.21</v>
      </c>
      <c r="AN54" s="9">
        <v>0.24</v>
      </c>
      <c r="AO54" s="9">
        <v>0.61</v>
      </c>
      <c r="AP54" s="9">
        <v>0.17</v>
      </c>
      <c r="AQ54" s="9">
        <v>1.32</v>
      </c>
      <c r="AR54" s="9">
        <v>0.69</v>
      </c>
      <c r="AS54" s="9">
        <v>0.56999999999999995</v>
      </c>
      <c r="AT54" s="9">
        <v>0.89</v>
      </c>
      <c r="AU54" s="9">
        <v>0.46</v>
      </c>
      <c r="AV54" s="9">
        <v>0.79</v>
      </c>
      <c r="AW54" s="9">
        <v>0.02</v>
      </c>
      <c r="AX54" s="9">
        <v>0.42</v>
      </c>
      <c r="AY54" s="9">
        <v>0.13</v>
      </c>
      <c r="AZ54" s="9">
        <v>1.72</v>
      </c>
      <c r="BA54" s="9">
        <v>0.36</v>
      </c>
      <c r="BB54" s="9">
        <v>0.23</v>
      </c>
      <c r="BC54" s="9">
        <v>0.1</v>
      </c>
      <c r="BD54" s="9">
        <v>0.14000000000000001</v>
      </c>
      <c r="BE54" s="9">
        <v>0.22</v>
      </c>
      <c r="BF54" s="9">
        <v>1.35</v>
      </c>
      <c r="BG54" s="9">
        <v>0.46</v>
      </c>
      <c r="BH54" s="9">
        <v>0.19</v>
      </c>
      <c r="BI54" s="9">
        <v>0.41</v>
      </c>
      <c r="BJ54" s="9">
        <v>0.37</v>
      </c>
      <c r="BK54" s="9">
        <v>0.11</v>
      </c>
      <c r="BL54" s="9">
        <v>1.67</v>
      </c>
      <c r="BM54" s="9">
        <v>1.49</v>
      </c>
      <c r="BN54" s="9">
        <v>2.5</v>
      </c>
      <c r="BO54" s="9">
        <v>2.2599999999999998</v>
      </c>
      <c r="BP54" s="9">
        <v>1.61</v>
      </c>
      <c r="BQ54" s="9">
        <v>2.96</v>
      </c>
    </row>
    <row r="55" spans="1:69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H55+BO55</f>
        <v>19.899999999999999</v>
      </c>
      <c r="J55" s="5">
        <f>I55+BN55</f>
        <v>22.4</v>
      </c>
      <c r="K55" s="5">
        <f>J55+BM55</f>
        <v>23.889999999999997</v>
      </c>
      <c r="L55" s="5">
        <f>K55+BL55</f>
        <v>25.559999999999995</v>
      </c>
      <c r="M55" s="5">
        <f>L55+BK55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AA55-AV55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M55" s="9">
        <v>0.21</v>
      </c>
      <c r="AN55" s="9">
        <v>0.24</v>
      </c>
      <c r="AO55" s="9">
        <v>0.61</v>
      </c>
      <c r="AP55" s="9">
        <v>0.17</v>
      </c>
      <c r="AQ55" s="9">
        <v>1.32</v>
      </c>
      <c r="AR55" s="9">
        <v>0.69</v>
      </c>
      <c r="AS55" s="9">
        <v>0.56999999999999995</v>
      </c>
      <c r="AT55" s="9">
        <v>0.89</v>
      </c>
      <c r="AU55" s="9">
        <v>0.46</v>
      </c>
      <c r="AV55" s="9">
        <v>0.78</v>
      </c>
      <c r="AW55" s="9">
        <v>0.02</v>
      </c>
      <c r="AX55" s="9">
        <v>0.42</v>
      </c>
      <c r="AY55" s="9">
        <v>0.13</v>
      </c>
      <c r="AZ55" s="9">
        <v>1.72</v>
      </c>
      <c r="BA55" s="9">
        <v>0.36</v>
      </c>
      <c r="BB55" s="9">
        <v>0.23</v>
      </c>
      <c r="BC55" s="9">
        <v>0.1</v>
      </c>
      <c r="BD55" s="9">
        <v>0.14000000000000001</v>
      </c>
      <c r="BE55" s="9">
        <v>0.22</v>
      </c>
      <c r="BF55" s="9">
        <v>1.35</v>
      </c>
      <c r="BG55" s="9">
        <v>0.46</v>
      </c>
      <c r="BH55" s="9">
        <v>0.19</v>
      </c>
      <c r="BI55" s="9">
        <v>0.41</v>
      </c>
      <c r="BJ55" s="9">
        <v>0.37</v>
      </c>
      <c r="BK55" s="9">
        <v>0.11</v>
      </c>
      <c r="BL55" s="9">
        <v>1.67</v>
      </c>
      <c r="BM55" s="9">
        <v>1.49</v>
      </c>
      <c r="BN55" s="9">
        <v>2.5</v>
      </c>
      <c r="BO55" s="9">
        <v>2.2599999999999998</v>
      </c>
      <c r="BP55" s="9">
        <v>1.61</v>
      </c>
      <c r="BQ55" s="9">
        <v>2.96</v>
      </c>
    </row>
    <row r="56" spans="1:69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M56" s="9">
        <v>0.21</v>
      </c>
      <c r="AN56" s="9">
        <v>0.24</v>
      </c>
      <c r="AO56" s="9">
        <v>0.61</v>
      </c>
      <c r="AP56" s="9">
        <v>0.17</v>
      </c>
      <c r="AQ56" s="9">
        <v>1.32</v>
      </c>
      <c r="AR56" s="9">
        <v>0.69</v>
      </c>
      <c r="AS56" s="9">
        <v>0.56999999999999995</v>
      </c>
      <c r="AT56" s="9">
        <v>0.89</v>
      </c>
      <c r="AU56" s="9">
        <v>0.46</v>
      </c>
      <c r="AV56" s="9">
        <v>0.78</v>
      </c>
      <c r="AW56" s="9">
        <v>0.02</v>
      </c>
      <c r="AX56" s="9">
        <v>0.42</v>
      </c>
      <c r="AY56" s="9">
        <v>0.13</v>
      </c>
      <c r="AZ56" s="9">
        <v>1.72</v>
      </c>
      <c r="BA56" s="9">
        <v>0.36</v>
      </c>
      <c r="BB56" s="9">
        <v>0.23</v>
      </c>
      <c r="BC56" s="9">
        <v>0.1</v>
      </c>
      <c r="BD56" s="9">
        <v>0.14000000000000001</v>
      </c>
      <c r="BE56" s="9">
        <v>0.22</v>
      </c>
      <c r="BF56" s="9">
        <v>1.35</v>
      </c>
      <c r="BG56" s="9">
        <v>0.46</v>
      </c>
      <c r="BH56" s="9">
        <v>0.19</v>
      </c>
      <c r="BI56" s="9">
        <v>0.41</v>
      </c>
      <c r="BJ56" s="9">
        <v>0.37</v>
      </c>
      <c r="BK56" s="9">
        <v>0.11</v>
      </c>
      <c r="BL56" s="9">
        <v>1.67</v>
      </c>
      <c r="BM56" s="9">
        <v>1.49</v>
      </c>
      <c r="BN56" s="9">
        <v>2.5</v>
      </c>
      <c r="BO56" s="9">
        <v>2.2599999999999998</v>
      </c>
      <c r="BP56" s="9">
        <v>1.61</v>
      </c>
      <c r="BQ56" s="9">
        <v>2.96</v>
      </c>
    </row>
    <row r="57" spans="1:69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4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M57" s="9">
        <v>0.21</v>
      </c>
      <c r="AN57" s="9">
        <v>0.24</v>
      </c>
      <c r="AO57" s="9">
        <v>0.61</v>
      </c>
      <c r="AP57" s="9">
        <v>0.17</v>
      </c>
      <c r="AQ57" s="9">
        <v>1.32</v>
      </c>
      <c r="AR57" s="9">
        <v>0.69</v>
      </c>
      <c r="AS57" s="9">
        <v>0.56999999999999995</v>
      </c>
      <c r="AT57" s="9">
        <v>0.89</v>
      </c>
      <c r="AU57" s="9">
        <v>0.46</v>
      </c>
      <c r="AV57" s="9">
        <v>0.78</v>
      </c>
      <c r="AW57" s="9">
        <v>0.02</v>
      </c>
      <c r="AX57" s="9">
        <v>0.42</v>
      </c>
      <c r="AY57" s="9">
        <v>0.13</v>
      </c>
      <c r="AZ57" s="9">
        <v>1.72</v>
      </c>
      <c r="BA57" s="9">
        <v>0.36</v>
      </c>
      <c r="BB57" s="9">
        <v>0.23</v>
      </c>
      <c r="BC57" s="9">
        <v>0.1</v>
      </c>
      <c r="BD57" s="9">
        <v>0.14000000000000001</v>
      </c>
      <c r="BE57" s="9">
        <v>0.22</v>
      </c>
      <c r="BF57" s="9">
        <v>1.35</v>
      </c>
      <c r="BG57" s="9">
        <v>0.46</v>
      </c>
      <c r="BH57" s="9">
        <v>0.19</v>
      </c>
      <c r="BI57" s="9">
        <v>0.41</v>
      </c>
      <c r="BJ57" s="9">
        <v>0.37</v>
      </c>
      <c r="BK57" s="9">
        <v>0.11</v>
      </c>
      <c r="BL57" s="9">
        <v>1.67</v>
      </c>
      <c r="BM57" s="9">
        <v>1.49</v>
      </c>
      <c r="BN57" s="9">
        <v>2.5</v>
      </c>
      <c r="BO57" s="9">
        <v>2.2599999999999998</v>
      </c>
      <c r="BP57" s="9">
        <v>1.61</v>
      </c>
      <c r="BQ57" s="9">
        <v>2.96</v>
      </c>
    </row>
    <row r="58" spans="1:69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4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M58" s="9">
        <v>0.21</v>
      </c>
      <c r="AN58" s="9">
        <v>0.24</v>
      </c>
      <c r="AO58" s="9">
        <v>0.61</v>
      </c>
      <c r="AP58" s="9">
        <v>0.17</v>
      </c>
      <c r="AQ58" s="9">
        <v>1.32</v>
      </c>
      <c r="AR58" s="9">
        <v>0.69</v>
      </c>
      <c r="AS58" s="9">
        <v>0.56999999999999995</v>
      </c>
      <c r="AT58" s="9">
        <v>0.89</v>
      </c>
      <c r="AU58" s="9">
        <v>0.46</v>
      </c>
      <c r="AV58" s="9">
        <v>0.78</v>
      </c>
      <c r="AW58" s="9">
        <v>0.02</v>
      </c>
      <c r="AX58" s="9">
        <v>0.42</v>
      </c>
      <c r="AY58" s="9">
        <v>0.13</v>
      </c>
      <c r="AZ58" s="9">
        <v>1.72</v>
      </c>
      <c r="BA58" s="9">
        <v>0.36</v>
      </c>
      <c r="BB58" s="9">
        <v>0.23</v>
      </c>
      <c r="BC58" s="9">
        <v>0.1</v>
      </c>
      <c r="BD58" s="9">
        <v>0.14000000000000001</v>
      </c>
      <c r="BE58" s="9">
        <v>0.22</v>
      </c>
      <c r="BF58" s="9">
        <v>1.35</v>
      </c>
      <c r="BG58" s="9">
        <v>0.46</v>
      </c>
      <c r="BH58" s="9">
        <v>0.19</v>
      </c>
      <c r="BI58" s="9">
        <v>0.41</v>
      </c>
      <c r="BJ58" s="9">
        <v>0.37</v>
      </c>
      <c r="BK58" s="9">
        <v>0.11</v>
      </c>
      <c r="BL58" s="9">
        <v>1.67</v>
      </c>
      <c r="BM58" s="9">
        <v>1.49</v>
      </c>
      <c r="BN58" s="9">
        <v>2.5</v>
      </c>
      <c r="BO58" s="9">
        <v>2.2599999999999998</v>
      </c>
      <c r="BP58" s="9">
        <v>1.61</v>
      </c>
      <c r="BQ58" s="9">
        <v>2.96</v>
      </c>
    </row>
    <row r="59" spans="1:69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4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M59" s="9">
        <v>0.21</v>
      </c>
      <c r="AN59" s="9">
        <v>0.24</v>
      </c>
      <c r="AO59" s="9">
        <v>0.61</v>
      </c>
      <c r="AP59" s="9">
        <v>0.17</v>
      </c>
      <c r="AQ59" s="9">
        <v>1.32</v>
      </c>
      <c r="AR59" s="9">
        <v>0.69</v>
      </c>
      <c r="AS59" s="9">
        <v>0.56999999999999995</v>
      </c>
      <c r="AT59" s="9">
        <v>0.89</v>
      </c>
      <c r="AU59" s="9">
        <v>0.46</v>
      </c>
      <c r="AV59" s="9">
        <v>0.78</v>
      </c>
      <c r="AW59" s="9">
        <v>0.02</v>
      </c>
      <c r="AX59" s="9">
        <v>0.42</v>
      </c>
      <c r="AY59" s="9">
        <v>0.13</v>
      </c>
      <c r="AZ59" s="9">
        <v>1.72</v>
      </c>
      <c r="BA59" s="9">
        <v>0.36</v>
      </c>
      <c r="BB59" s="9">
        <v>0.23</v>
      </c>
      <c r="BC59" s="9">
        <v>0.1</v>
      </c>
      <c r="BD59" s="9">
        <v>0.14000000000000001</v>
      </c>
      <c r="BE59" s="9">
        <v>0.22</v>
      </c>
      <c r="BF59" s="9">
        <v>1.35</v>
      </c>
      <c r="BG59" s="9">
        <v>0.46</v>
      </c>
      <c r="BH59" s="9">
        <v>0.19</v>
      </c>
      <c r="BI59" s="9">
        <v>0.41</v>
      </c>
      <c r="BJ59" s="9">
        <v>0.37</v>
      </c>
      <c r="BK59" s="9">
        <v>0.11</v>
      </c>
      <c r="BL59" s="9">
        <v>1.67</v>
      </c>
      <c r="BM59" s="9">
        <v>1.49</v>
      </c>
      <c r="BN59" s="9">
        <v>2.5</v>
      </c>
      <c r="BO59" s="9">
        <v>2.2599999999999998</v>
      </c>
      <c r="BP59" s="9">
        <v>1.61</v>
      </c>
      <c r="BQ59" s="9">
        <v>2.96</v>
      </c>
    </row>
    <row r="60" spans="1:69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H60+BO60</f>
        <v>21.559999999999995</v>
      </c>
      <c r="J60" s="5">
        <f>I60+BN60</f>
        <v>24.059999999999995</v>
      </c>
      <c r="K60" s="5">
        <f>J60+BM60</f>
        <v>25.549999999999994</v>
      </c>
      <c r="L60" s="5">
        <f>K60+BL60</f>
        <v>27.219999999999992</v>
      </c>
      <c r="M60" s="5">
        <f>L60+BK60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AA60-AV60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M60" s="9">
        <v>0.21</v>
      </c>
      <c r="AN60" s="9">
        <v>0.24</v>
      </c>
      <c r="AO60" s="9">
        <v>0.61</v>
      </c>
      <c r="AP60" s="9">
        <v>0.17</v>
      </c>
      <c r="AQ60" s="9">
        <v>1.32</v>
      </c>
      <c r="AR60" s="9">
        <v>0.69</v>
      </c>
      <c r="AS60" s="9">
        <v>0.56999999999999995</v>
      </c>
      <c r="AT60" s="9">
        <v>0.89</v>
      </c>
      <c r="AU60" s="9">
        <v>0.46</v>
      </c>
      <c r="AV60" s="9">
        <v>0.79</v>
      </c>
      <c r="AW60" s="9">
        <v>0.02</v>
      </c>
      <c r="AX60" s="9">
        <v>0.42</v>
      </c>
      <c r="AY60" s="9">
        <v>0.13</v>
      </c>
      <c r="AZ60" s="9">
        <v>1.72</v>
      </c>
      <c r="BA60" s="9">
        <v>0.36</v>
      </c>
      <c r="BB60" s="9">
        <v>0.23</v>
      </c>
      <c r="BC60" s="9">
        <v>0.1</v>
      </c>
      <c r="BD60" s="9">
        <v>0.14000000000000001</v>
      </c>
      <c r="BE60" s="9">
        <v>0.22</v>
      </c>
      <c r="BF60" s="9">
        <v>1.35</v>
      </c>
      <c r="BG60" s="9">
        <v>0.46</v>
      </c>
      <c r="BH60" s="9">
        <v>0.19</v>
      </c>
      <c r="BI60" s="9">
        <v>0.41</v>
      </c>
      <c r="BJ60" s="9">
        <v>0.37</v>
      </c>
      <c r="BK60" s="9">
        <v>0.11</v>
      </c>
      <c r="BL60" s="9">
        <v>1.67</v>
      </c>
      <c r="BM60" s="9">
        <v>1.49</v>
      </c>
      <c r="BN60" s="9">
        <v>2.5</v>
      </c>
      <c r="BO60" s="9">
        <v>2.2599999999999998</v>
      </c>
      <c r="BP60" s="9">
        <v>1.61</v>
      </c>
      <c r="BQ60" s="9">
        <v>2.96</v>
      </c>
    </row>
    <row r="61" spans="1:69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M61" s="9">
        <v>0.21</v>
      </c>
      <c r="AN61" s="9">
        <v>0.24</v>
      </c>
      <c r="AO61" s="9">
        <v>0.61</v>
      </c>
      <c r="AP61" s="9">
        <v>0.17</v>
      </c>
      <c r="AQ61" s="9">
        <v>1.32</v>
      </c>
      <c r="AR61" s="9">
        <v>0.69</v>
      </c>
      <c r="AS61" s="9">
        <v>0.56999999999999995</v>
      </c>
      <c r="AT61" s="9">
        <v>0.89</v>
      </c>
      <c r="AU61" s="9">
        <v>0.46</v>
      </c>
      <c r="AV61" s="9">
        <v>0.79</v>
      </c>
      <c r="AW61" s="9">
        <v>0.02</v>
      </c>
      <c r="AX61" s="9">
        <v>0.42</v>
      </c>
      <c r="AY61" s="9">
        <v>0.13</v>
      </c>
      <c r="AZ61" s="9">
        <v>1.72</v>
      </c>
      <c r="BA61" s="9">
        <v>0.36</v>
      </c>
      <c r="BB61" s="9">
        <v>0.23</v>
      </c>
      <c r="BC61" s="9">
        <v>0.1</v>
      </c>
      <c r="BD61" s="9">
        <v>0.14000000000000001</v>
      </c>
      <c r="BE61" s="9">
        <v>0.22</v>
      </c>
      <c r="BF61" s="9">
        <v>1.35</v>
      </c>
      <c r="BG61" s="9">
        <v>0.46</v>
      </c>
      <c r="BH61" s="9">
        <v>0.19</v>
      </c>
      <c r="BI61" s="9">
        <v>0.41</v>
      </c>
      <c r="BJ61" s="9">
        <v>0.37</v>
      </c>
      <c r="BK61" s="9">
        <v>0.11</v>
      </c>
      <c r="BL61" s="9">
        <v>1.67</v>
      </c>
      <c r="BM61" s="9">
        <v>1.49</v>
      </c>
      <c r="BN61" s="9">
        <v>2.5</v>
      </c>
      <c r="BO61" s="9">
        <v>2.2599999999999998</v>
      </c>
      <c r="BP61" s="9">
        <v>1.61</v>
      </c>
      <c r="BQ61" s="9">
        <v>2.96</v>
      </c>
    </row>
    <row r="62" spans="1:69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5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M62" s="9">
        <v>0.21</v>
      </c>
      <c r="AN62" s="9">
        <v>0.24</v>
      </c>
      <c r="AO62" s="9">
        <v>0.61</v>
      </c>
      <c r="AP62" s="9">
        <v>0.17</v>
      </c>
      <c r="AQ62" s="9">
        <v>1.32</v>
      </c>
      <c r="AR62" s="9">
        <v>0.69</v>
      </c>
      <c r="AS62" s="9">
        <v>0.56999999999999995</v>
      </c>
      <c r="AT62" s="9">
        <v>0.89</v>
      </c>
      <c r="AU62" s="9">
        <v>0.46</v>
      </c>
      <c r="AV62" s="9">
        <v>0.79</v>
      </c>
      <c r="AW62" s="9">
        <v>0.02</v>
      </c>
      <c r="AX62" s="9">
        <v>0.42</v>
      </c>
      <c r="AY62" s="9">
        <v>0.13</v>
      </c>
      <c r="AZ62" s="9">
        <v>1.72</v>
      </c>
      <c r="BA62" s="9">
        <v>0.36</v>
      </c>
      <c r="BB62" s="9">
        <v>0.23</v>
      </c>
      <c r="BC62" s="9">
        <v>0.1</v>
      </c>
      <c r="BD62" s="9">
        <v>0.14000000000000001</v>
      </c>
      <c r="BE62" s="9">
        <v>0.22</v>
      </c>
      <c r="BF62" s="9">
        <v>1.35</v>
      </c>
      <c r="BG62" s="9">
        <v>0.46</v>
      </c>
      <c r="BH62" s="9">
        <v>0.19</v>
      </c>
      <c r="BI62" s="9">
        <v>0.41</v>
      </c>
      <c r="BJ62" s="9">
        <v>0.37</v>
      </c>
      <c r="BK62" s="9">
        <v>0.11</v>
      </c>
      <c r="BL62" s="9">
        <v>1.67</v>
      </c>
      <c r="BM62" s="9">
        <v>1.49</v>
      </c>
      <c r="BN62" s="9">
        <v>2.5</v>
      </c>
      <c r="BO62" s="9">
        <v>2.2599999999999998</v>
      </c>
      <c r="BP62" s="9">
        <v>1.61</v>
      </c>
      <c r="BQ62" s="9">
        <v>2.96</v>
      </c>
    </row>
    <row r="63" spans="1:69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5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M63" s="9">
        <v>0.21</v>
      </c>
      <c r="AN63" s="9">
        <v>0.24</v>
      </c>
      <c r="AO63" s="9">
        <v>0.61</v>
      </c>
      <c r="AP63" s="9">
        <v>0.17</v>
      </c>
      <c r="AQ63" s="9">
        <v>1.32</v>
      </c>
      <c r="AR63" s="9">
        <v>0.69</v>
      </c>
      <c r="AS63" s="9">
        <v>0.56999999999999995</v>
      </c>
      <c r="AT63" s="9">
        <v>0.89</v>
      </c>
      <c r="AU63" s="9">
        <v>0.46</v>
      </c>
      <c r="AV63" s="9">
        <v>0.79</v>
      </c>
      <c r="AW63" s="9">
        <v>0.02</v>
      </c>
      <c r="AX63" s="9">
        <v>0.42</v>
      </c>
      <c r="AY63" s="9">
        <v>0.13</v>
      </c>
      <c r="AZ63" s="9">
        <v>1.72</v>
      </c>
      <c r="BA63" s="9">
        <v>0.36</v>
      </c>
      <c r="BB63" s="9">
        <v>0.23</v>
      </c>
      <c r="BC63" s="9">
        <v>0.1</v>
      </c>
      <c r="BD63" s="9">
        <v>0.14000000000000001</v>
      </c>
      <c r="BE63" s="9">
        <v>0.22</v>
      </c>
      <c r="BF63" s="9">
        <v>1.35</v>
      </c>
      <c r="BG63" s="9">
        <v>0.46</v>
      </c>
      <c r="BH63" s="9">
        <v>0.19</v>
      </c>
      <c r="BI63" s="9">
        <v>0.41</v>
      </c>
      <c r="BJ63" s="9">
        <v>0.37</v>
      </c>
      <c r="BK63" s="9">
        <v>0.11</v>
      </c>
      <c r="BL63" s="9">
        <v>1.67</v>
      </c>
      <c r="BM63" s="9">
        <v>1.49</v>
      </c>
      <c r="BN63" s="9">
        <v>2.5</v>
      </c>
      <c r="BO63" s="9">
        <v>2.2599999999999998</v>
      </c>
      <c r="BP63" s="9">
        <v>1.61</v>
      </c>
      <c r="BQ63" s="9">
        <v>2.96</v>
      </c>
    </row>
    <row r="64" spans="1:69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5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M64" s="9">
        <v>0.21</v>
      </c>
      <c r="AN64" s="9">
        <v>0.24</v>
      </c>
      <c r="AO64" s="9">
        <v>0.61</v>
      </c>
      <c r="AP64" s="9">
        <v>0.17</v>
      </c>
      <c r="AQ64" s="9">
        <v>1.32</v>
      </c>
      <c r="AR64" s="9">
        <v>0.69</v>
      </c>
      <c r="AS64" s="9">
        <v>0.56999999999999995</v>
      </c>
      <c r="AT64" s="9">
        <v>0.89</v>
      </c>
      <c r="AU64" s="9">
        <v>0.46</v>
      </c>
      <c r="AV64" s="9">
        <v>0.79</v>
      </c>
      <c r="AW64" s="9">
        <v>0.02</v>
      </c>
      <c r="AX64" s="9">
        <v>0.42</v>
      </c>
      <c r="AY64" s="9">
        <v>0.13</v>
      </c>
      <c r="AZ64" s="9">
        <v>1.72</v>
      </c>
      <c r="BA64" s="9">
        <v>0.36</v>
      </c>
      <c r="BB64" s="9">
        <v>0.23</v>
      </c>
      <c r="BC64" s="9">
        <v>0.1</v>
      </c>
      <c r="BD64" s="9">
        <v>0.14000000000000001</v>
      </c>
      <c r="BE64" s="9">
        <v>0.22</v>
      </c>
      <c r="BF64" s="9">
        <v>1.35</v>
      </c>
      <c r="BG64" s="9">
        <v>0.46</v>
      </c>
      <c r="BH64" s="9">
        <v>0.19</v>
      </c>
      <c r="BI64" s="9">
        <v>0.41</v>
      </c>
      <c r="BJ64" s="9">
        <v>0.37</v>
      </c>
      <c r="BK64" s="9">
        <v>0.11</v>
      </c>
      <c r="BL64" s="9">
        <v>1.67</v>
      </c>
      <c r="BM64" s="9">
        <v>1.49</v>
      </c>
      <c r="BN64" s="9">
        <v>2.5</v>
      </c>
      <c r="BO64" s="9">
        <v>2.2599999999999998</v>
      </c>
      <c r="BP64" s="9">
        <v>1.61</v>
      </c>
      <c r="BQ64" s="9">
        <v>2.96</v>
      </c>
    </row>
    <row r="65" spans="1:69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H65+BO65</f>
        <v>20.879999999999995</v>
      </c>
      <c r="J65" s="5">
        <f>I65+BN65</f>
        <v>23.379999999999995</v>
      </c>
      <c r="K65" s="5">
        <f>J65+BM65</f>
        <v>24.869999999999994</v>
      </c>
      <c r="L65" s="5">
        <f>K65+BL65</f>
        <v>26.539999999999992</v>
      </c>
      <c r="M65" s="5">
        <f>L65+BK65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AA65-AV65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M65" s="9">
        <v>0.21</v>
      </c>
      <c r="AN65" s="9">
        <v>0.24</v>
      </c>
      <c r="AO65" s="9">
        <v>0.61</v>
      </c>
      <c r="AP65" s="9">
        <v>0.17</v>
      </c>
      <c r="AQ65" s="9">
        <v>1.32</v>
      </c>
      <c r="AR65" s="9">
        <v>0.69</v>
      </c>
      <c r="AS65" s="9">
        <v>0.56999999999999995</v>
      </c>
      <c r="AT65" s="9">
        <v>0.89</v>
      </c>
      <c r="AU65" s="9">
        <v>0.46</v>
      </c>
      <c r="AV65" s="9">
        <v>0.79</v>
      </c>
      <c r="AW65" s="9">
        <v>0.02</v>
      </c>
      <c r="AX65" s="9">
        <v>0.42</v>
      </c>
      <c r="AY65" s="9">
        <v>0.13</v>
      </c>
      <c r="AZ65" s="9">
        <v>1.72</v>
      </c>
      <c r="BA65" s="9">
        <v>0.36</v>
      </c>
      <c r="BB65" s="9">
        <v>0.23</v>
      </c>
      <c r="BC65" s="9">
        <v>0.1</v>
      </c>
      <c r="BD65" s="9">
        <v>0.14000000000000001</v>
      </c>
      <c r="BE65" s="9">
        <v>0.22</v>
      </c>
      <c r="BF65" s="9">
        <v>1.35</v>
      </c>
      <c r="BG65" s="9">
        <v>0.46</v>
      </c>
      <c r="BH65" s="9">
        <v>0.19</v>
      </c>
      <c r="BI65" s="9">
        <v>0.41</v>
      </c>
      <c r="BJ65" s="9">
        <v>0.37</v>
      </c>
      <c r="BK65" s="9">
        <v>0.11</v>
      </c>
      <c r="BL65" s="9">
        <v>1.67</v>
      </c>
      <c r="BM65" s="9">
        <v>1.49</v>
      </c>
      <c r="BN65" s="9">
        <v>2.5</v>
      </c>
      <c r="BO65" s="9">
        <v>2.2599999999999998</v>
      </c>
      <c r="BP65" s="9">
        <v>1.61</v>
      </c>
      <c r="BQ65" s="9">
        <v>2.96</v>
      </c>
    </row>
    <row r="66" spans="1:69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M66" s="9">
        <v>0.21</v>
      </c>
      <c r="AN66" s="9">
        <v>0.24</v>
      </c>
      <c r="AO66" s="9">
        <v>0.61</v>
      </c>
      <c r="AP66" s="9">
        <v>0.17</v>
      </c>
      <c r="AQ66" s="9">
        <v>1.32</v>
      </c>
      <c r="AR66" s="9">
        <v>0.69</v>
      </c>
      <c r="AS66" s="9">
        <v>0.56999999999999995</v>
      </c>
      <c r="AT66" s="9">
        <v>0.89</v>
      </c>
      <c r="AU66" s="9">
        <v>0.46</v>
      </c>
      <c r="AV66" s="9">
        <v>0.79</v>
      </c>
      <c r="AW66" s="9">
        <v>0.02</v>
      </c>
      <c r="AX66" s="9">
        <v>0.42</v>
      </c>
      <c r="AY66" s="9">
        <v>0.13</v>
      </c>
      <c r="AZ66" s="9">
        <v>1.72</v>
      </c>
      <c r="BA66" s="9">
        <v>0.36</v>
      </c>
      <c r="BB66" s="9">
        <v>0.23</v>
      </c>
      <c r="BC66" s="9">
        <v>0.1</v>
      </c>
      <c r="BD66" s="9">
        <v>0.14000000000000001</v>
      </c>
      <c r="BE66" s="9">
        <v>0.22</v>
      </c>
      <c r="BF66" s="9">
        <v>1.35</v>
      </c>
      <c r="BG66" s="9">
        <v>0.46</v>
      </c>
      <c r="BH66" s="9">
        <v>0.19</v>
      </c>
      <c r="BI66" s="9">
        <v>0.41</v>
      </c>
      <c r="BJ66" s="9">
        <v>0.37</v>
      </c>
      <c r="BK66" s="9">
        <v>0.11</v>
      </c>
      <c r="BL66" s="9">
        <v>1.67</v>
      </c>
      <c r="BM66" s="9">
        <v>1.49</v>
      </c>
      <c r="BN66" s="9">
        <v>2.5</v>
      </c>
      <c r="BO66" s="9">
        <v>2.2599999999999998</v>
      </c>
      <c r="BP66" s="9">
        <v>1.61</v>
      </c>
      <c r="BQ66" s="9">
        <v>2.96</v>
      </c>
    </row>
    <row r="67" spans="1:69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6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M67" s="9">
        <v>0.21</v>
      </c>
      <c r="AN67" s="9">
        <v>0.24</v>
      </c>
      <c r="AO67" s="9">
        <v>0.61</v>
      </c>
      <c r="AP67" s="9">
        <v>0.17</v>
      </c>
      <c r="AQ67" s="9">
        <v>1.32</v>
      </c>
      <c r="AR67" s="9">
        <v>0.69</v>
      </c>
      <c r="AS67" s="9">
        <v>0.56999999999999995</v>
      </c>
      <c r="AT67" s="9">
        <v>0.89</v>
      </c>
      <c r="AU67" s="9">
        <v>0.46</v>
      </c>
      <c r="AV67" s="9">
        <v>0.79</v>
      </c>
      <c r="AW67" s="9">
        <v>0.02</v>
      </c>
      <c r="AX67" s="9">
        <v>0.42</v>
      </c>
      <c r="AY67" s="9">
        <v>0.13</v>
      </c>
      <c r="AZ67" s="9">
        <v>1.72</v>
      </c>
      <c r="BA67" s="9">
        <v>0.36</v>
      </c>
      <c r="BB67" s="9">
        <v>0.23</v>
      </c>
      <c r="BC67" s="9">
        <v>0.1</v>
      </c>
      <c r="BD67" s="9">
        <v>0.14000000000000001</v>
      </c>
      <c r="BE67" s="9">
        <v>0.22</v>
      </c>
      <c r="BF67" s="9">
        <v>1.35</v>
      </c>
      <c r="BG67" s="9">
        <v>0.46</v>
      </c>
      <c r="BH67" s="9">
        <v>0.19</v>
      </c>
      <c r="BI67" s="9">
        <v>0.41</v>
      </c>
      <c r="BJ67" s="9">
        <v>0.37</v>
      </c>
      <c r="BK67" s="9">
        <v>0.11</v>
      </c>
      <c r="BL67" s="9">
        <v>1.67</v>
      </c>
      <c r="BM67" s="9">
        <v>1.49</v>
      </c>
      <c r="BN67" s="9">
        <v>2.5</v>
      </c>
      <c r="BO67" s="9">
        <v>2.2599999999999998</v>
      </c>
      <c r="BP67" s="9">
        <v>1.61</v>
      </c>
      <c r="BQ67" s="9">
        <v>2.96</v>
      </c>
    </row>
    <row r="68" spans="1:69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6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M68" s="9">
        <v>0.21</v>
      </c>
      <c r="AN68" s="9">
        <v>0.24</v>
      </c>
      <c r="AO68" s="9">
        <v>0.61</v>
      </c>
      <c r="AP68" s="9">
        <v>0.17</v>
      </c>
      <c r="AQ68" s="9">
        <v>1.32</v>
      </c>
      <c r="AR68" s="9">
        <v>0.69</v>
      </c>
      <c r="AS68" s="9">
        <v>0.56999999999999995</v>
      </c>
      <c r="AT68" s="9">
        <v>0.89</v>
      </c>
      <c r="AU68" s="9">
        <v>0.46</v>
      </c>
      <c r="AV68" s="9">
        <v>0.79</v>
      </c>
      <c r="AW68" s="9">
        <v>0.02</v>
      </c>
      <c r="AX68" s="9">
        <v>0.42</v>
      </c>
      <c r="AY68" s="9">
        <v>0.13</v>
      </c>
      <c r="AZ68" s="9">
        <v>1.72</v>
      </c>
      <c r="BA68" s="9">
        <v>0.36</v>
      </c>
      <c r="BB68" s="9">
        <v>0.23</v>
      </c>
      <c r="BC68" s="9">
        <v>0.1</v>
      </c>
      <c r="BD68" s="9">
        <v>0.14000000000000001</v>
      </c>
      <c r="BE68" s="9">
        <v>0.22</v>
      </c>
      <c r="BF68" s="9">
        <v>1.35</v>
      </c>
      <c r="BG68" s="9">
        <v>0.46</v>
      </c>
      <c r="BH68" s="9">
        <v>0.19</v>
      </c>
      <c r="BI68" s="9">
        <v>0.41</v>
      </c>
      <c r="BJ68" s="9">
        <v>0.37</v>
      </c>
      <c r="BK68" s="9">
        <v>0.11</v>
      </c>
      <c r="BL68" s="9">
        <v>1.67</v>
      </c>
      <c r="BM68" s="9">
        <v>1.49</v>
      </c>
      <c r="BN68" s="9">
        <v>2.5</v>
      </c>
      <c r="BO68" s="9">
        <v>2.2599999999999998</v>
      </c>
      <c r="BP68" s="9">
        <v>1.61</v>
      </c>
      <c r="BQ68" s="9">
        <v>2.96</v>
      </c>
    </row>
    <row r="69" spans="1:69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6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M69" s="9">
        <v>0.21</v>
      </c>
      <c r="AN69" s="9">
        <v>0.24</v>
      </c>
      <c r="AO69" s="9">
        <v>0.61</v>
      </c>
      <c r="AP69" s="9">
        <v>0.17</v>
      </c>
      <c r="AQ69" s="9">
        <v>1.32</v>
      </c>
      <c r="AR69" s="9">
        <v>0.69</v>
      </c>
      <c r="AS69" s="9">
        <v>0.56999999999999995</v>
      </c>
      <c r="AT69" s="9">
        <v>0.89</v>
      </c>
      <c r="AU69" s="9">
        <v>0.46</v>
      </c>
      <c r="AV69" s="9">
        <v>0.79</v>
      </c>
      <c r="AW69" s="9">
        <v>0.02</v>
      </c>
      <c r="AX69" s="9">
        <v>0.42</v>
      </c>
      <c r="AY69" s="9">
        <v>0.13</v>
      </c>
      <c r="AZ69" s="9">
        <v>1.72</v>
      </c>
      <c r="BA69" s="9">
        <v>0.36</v>
      </c>
      <c r="BB69" s="9">
        <v>0.23</v>
      </c>
      <c r="BC69" s="9">
        <v>0.1</v>
      </c>
      <c r="BD69" s="9">
        <v>0.14000000000000001</v>
      </c>
      <c r="BE69" s="9">
        <v>0.22</v>
      </c>
      <c r="BF69" s="9">
        <v>1.35</v>
      </c>
      <c r="BG69" s="9">
        <v>0.46</v>
      </c>
      <c r="BH69" s="9">
        <v>0.19</v>
      </c>
      <c r="BI69" s="9">
        <v>0.41</v>
      </c>
      <c r="BJ69" s="9">
        <v>0.37</v>
      </c>
      <c r="BK69" s="9">
        <v>0.11</v>
      </c>
      <c r="BL69" s="9">
        <v>1.67</v>
      </c>
      <c r="BM69" s="9">
        <v>1.49</v>
      </c>
      <c r="BN69" s="9">
        <v>2.5</v>
      </c>
      <c r="BO69" s="9">
        <v>2.2599999999999998</v>
      </c>
      <c r="BP69" s="9">
        <v>1.61</v>
      </c>
      <c r="BQ69" s="9">
        <v>2.96</v>
      </c>
    </row>
    <row r="70" spans="1:69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H70+BO70</f>
        <v>19.869999999999997</v>
      </c>
      <c r="J70" s="5">
        <f>I70+BN70</f>
        <v>22.369999999999997</v>
      </c>
      <c r="K70" s="5">
        <f>J70+BM70</f>
        <v>23.859999999999996</v>
      </c>
      <c r="L70" s="5">
        <f>K70+BL70</f>
        <v>25.529999999999994</v>
      </c>
      <c r="M70" s="5">
        <f>L70+BK70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AA70-AV70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M70" s="9">
        <v>0.21</v>
      </c>
      <c r="AN70" s="9">
        <v>0.24</v>
      </c>
      <c r="AO70" s="9">
        <v>0.61</v>
      </c>
      <c r="AP70" s="9">
        <v>0.17</v>
      </c>
      <c r="AQ70" s="9">
        <v>1.32</v>
      </c>
      <c r="AR70" s="9">
        <v>0.69</v>
      </c>
      <c r="AS70" s="9">
        <v>0.56999999999999995</v>
      </c>
      <c r="AT70" s="9">
        <v>0.89</v>
      </c>
      <c r="AU70" s="9">
        <v>0.46</v>
      </c>
      <c r="AV70" s="9">
        <v>0.79</v>
      </c>
      <c r="AW70" s="9">
        <v>0.02</v>
      </c>
      <c r="AX70" s="9">
        <v>0.42</v>
      </c>
      <c r="AY70" s="9">
        <v>0.13</v>
      </c>
      <c r="AZ70" s="9">
        <v>1.72</v>
      </c>
      <c r="BA70" s="9">
        <v>0.36</v>
      </c>
      <c r="BB70" s="9">
        <v>0.23</v>
      </c>
      <c r="BC70" s="9">
        <v>0.1</v>
      </c>
      <c r="BD70" s="9">
        <v>0.14000000000000001</v>
      </c>
      <c r="BE70" s="9">
        <v>0.22</v>
      </c>
      <c r="BF70" s="9">
        <v>1.35</v>
      </c>
      <c r="BG70" s="9">
        <v>0.46</v>
      </c>
      <c r="BH70" s="9">
        <v>0.19</v>
      </c>
      <c r="BI70" s="9">
        <v>0.41</v>
      </c>
      <c r="BJ70" s="9">
        <v>0.37</v>
      </c>
      <c r="BK70" s="9">
        <v>0.11</v>
      </c>
      <c r="BL70" s="9">
        <v>1.67</v>
      </c>
      <c r="BM70" s="9">
        <v>1.49</v>
      </c>
      <c r="BN70" s="9">
        <v>2.5</v>
      </c>
      <c r="BO70" s="9">
        <v>2.2599999999999998</v>
      </c>
      <c r="BP70" s="9">
        <v>1.61</v>
      </c>
      <c r="BQ70" s="9">
        <v>2.96</v>
      </c>
    </row>
    <row r="71" spans="1:69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M71" s="9">
        <v>0.21</v>
      </c>
      <c r="AN71" s="9">
        <v>0.24</v>
      </c>
      <c r="AO71" s="9">
        <v>0.61</v>
      </c>
      <c r="AP71" s="9">
        <v>0.17</v>
      </c>
      <c r="AQ71" s="9">
        <v>1.32</v>
      </c>
      <c r="AR71" s="9">
        <v>0.69</v>
      </c>
      <c r="AS71" s="9">
        <v>0.56999999999999995</v>
      </c>
      <c r="AT71" s="9">
        <v>0.89</v>
      </c>
      <c r="AU71" s="9">
        <v>0.46</v>
      </c>
      <c r="AV71" s="9">
        <v>0.79</v>
      </c>
      <c r="AW71" s="9">
        <v>0.02</v>
      </c>
      <c r="AX71" s="9">
        <v>0.42</v>
      </c>
      <c r="AY71" s="9">
        <v>0.13</v>
      </c>
      <c r="AZ71" s="9">
        <v>1.72</v>
      </c>
      <c r="BA71" s="9">
        <v>0.36</v>
      </c>
      <c r="BB71" s="9">
        <v>0.23</v>
      </c>
      <c r="BC71" s="9">
        <v>0.1</v>
      </c>
      <c r="BD71" s="9">
        <v>0.14000000000000001</v>
      </c>
      <c r="BE71" s="9">
        <v>0.22</v>
      </c>
      <c r="BF71" s="9">
        <v>1.35</v>
      </c>
      <c r="BG71" s="9">
        <v>0.46</v>
      </c>
      <c r="BH71" s="9">
        <v>0.19</v>
      </c>
      <c r="BI71" s="9">
        <v>0.41</v>
      </c>
      <c r="BJ71" s="9">
        <v>0.37</v>
      </c>
      <c r="BK71" s="9">
        <v>0.11</v>
      </c>
      <c r="BL71" s="9">
        <v>1.67</v>
      </c>
      <c r="BM71" s="9">
        <v>1.49</v>
      </c>
      <c r="BN71" s="9">
        <v>2.5</v>
      </c>
      <c r="BO71" s="9">
        <v>2.2599999999999998</v>
      </c>
      <c r="BP71" s="9">
        <v>1.61</v>
      </c>
      <c r="BQ71" s="9">
        <v>2.96</v>
      </c>
    </row>
    <row r="72" spans="1:69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7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M72" s="9">
        <v>0.21</v>
      </c>
      <c r="AN72" s="9">
        <v>0.24</v>
      </c>
      <c r="AO72" s="9">
        <v>0.61</v>
      </c>
      <c r="AP72" s="9">
        <v>0.17</v>
      </c>
      <c r="AQ72" s="9">
        <v>1.32</v>
      </c>
      <c r="AR72" s="9">
        <v>0.69</v>
      </c>
      <c r="AS72" s="9">
        <v>0.56999999999999995</v>
      </c>
      <c r="AT72" s="9">
        <v>0.89</v>
      </c>
      <c r="AU72" s="9">
        <v>0.46</v>
      </c>
      <c r="AV72" s="9">
        <v>0.79</v>
      </c>
      <c r="AW72" s="9">
        <v>0.02</v>
      </c>
      <c r="AX72" s="9">
        <v>0.42</v>
      </c>
      <c r="AY72" s="9">
        <v>0.13</v>
      </c>
      <c r="AZ72" s="9">
        <v>1.72</v>
      </c>
      <c r="BA72" s="9">
        <v>0.36</v>
      </c>
      <c r="BB72" s="9">
        <v>0.23</v>
      </c>
      <c r="BC72" s="9">
        <v>0.1</v>
      </c>
      <c r="BD72" s="9">
        <v>0.14000000000000001</v>
      </c>
      <c r="BE72" s="9">
        <v>0.22</v>
      </c>
      <c r="BF72" s="9">
        <v>1.35</v>
      </c>
      <c r="BG72" s="9">
        <v>0.46</v>
      </c>
      <c r="BH72" s="9">
        <v>0.19</v>
      </c>
      <c r="BI72" s="9">
        <v>0.41</v>
      </c>
      <c r="BJ72" s="9">
        <v>0.37</v>
      </c>
      <c r="BK72" s="9">
        <v>0.11</v>
      </c>
      <c r="BL72" s="9">
        <v>1.67</v>
      </c>
      <c r="BM72" s="9">
        <v>1.49</v>
      </c>
      <c r="BN72" s="9">
        <v>2.5</v>
      </c>
      <c r="BO72" s="9">
        <v>2.2599999999999998</v>
      </c>
      <c r="BP72" s="9">
        <v>1.61</v>
      </c>
      <c r="BQ72" s="9">
        <v>2.96</v>
      </c>
    </row>
    <row r="73" spans="1:69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7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M73" s="9">
        <v>0.21</v>
      </c>
      <c r="AN73" s="9">
        <v>0.24</v>
      </c>
      <c r="AO73" s="9">
        <v>0.61</v>
      </c>
      <c r="AP73" s="9">
        <v>0.17</v>
      </c>
      <c r="AQ73" s="9">
        <v>1.32</v>
      </c>
      <c r="AR73" s="9">
        <v>0.69</v>
      </c>
      <c r="AS73" s="9">
        <v>0.56999999999999995</v>
      </c>
      <c r="AT73" s="9">
        <v>0.89</v>
      </c>
      <c r="AU73" s="9">
        <v>0.46</v>
      </c>
      <c r="AV73" s="9">
        <v>0.79</v>
      </c>
      <c r="AW73" s="9">
        <v>0.02</v>
      </c>
      <c r="AX73" s="9">
        <v>0.42</v>
      </c>
      <c r="AY73" s="9">
        <v>0.13</v>
      </c>
      <c r="AZ73" s="9">
        <v>1.72</v>
      </c>
      <c r="BA73" s="9">
        <v>0.36</v>
      </c>
      <c r="BB73" s="9">
        <v>0.23</v>
      </c>
      <c r="BC73" s="9">
        <v>0.1</v>
      </c>
      <c r="BD73" s="9">
        <v>0.14000000000000001</v>
      </c>
      <c r="BE73" s="9">
        <v>0.22</v>
      </c>
      <c r="BF73" s="9">
        <v>1.35</v>
      </c>
      <c r="BG73" s="9">
        <v>0.46</v>
      </c>
      <c r="BH73" s="9">
        <v>0.19</v>
      </c>
      <c r="BI73" s="9">
        <v>0.41</v>
      </c>
      <c r="BJ73" s="9">
        <v>0.37</v>
      </c>
      <c r="BK73" s="9">
        <v>0.11</v>
      </c>
      <c r="BL73" s="9">
        <v>1.67</v>
      </c>
      <c r="BM73" s="9">
        <v>1.49</v>
      </c>
      <c r="BN73" s="9">
        <v>2.5</v>
      </c>
      <c r="BO73" s="9">
        <v>2.2599999999999998</v>
      </c>
      <c r="BP73" s="9">
        <v>1.61</v>
      </c>
      <c r="BQ73" s="9">
        <v>2.96</v>
      </c>
    </row>
    <row r="74" spans="1:69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7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M74" s="9">
        <v>0.21</v>
      </c>
      <c r="AN74" s="9">
        <v>0.24</v>
      </c>
      <c r="AO74" s="9">
        <v>0.61</v>
      </c>
      <c r="AP74" s="9">
        <v>0.17</v>
      </c>
      <c r="AQ74" s="9">
        <v>1.32</v>
      </c>
      <c r="AR74" s="9">
        <v>0.69</v>
      </c>
      <c r="AS74" s="9">
        <v>0.56999999999999995</v>
      </c>
      <c r="AT74" s="9">
        <v>0.89</v>
      </c>
      <c r="AU74" s="9">
        <v>0.46</v>
      </c>
      <c r="AV74" s="9">
        <v>0.79</v>
      </c>
      <c r="AW74" s="9">
        <v>0.02</v>
      </c>
      <c r="AX74" s="9">
        <v>0.42</v>
      </c>
      <c r="AY74" s="9">
        <v>0.13</v>
      </c>
      <c r="AZ74" s="9">
        <v>1.72</v>
      </c>
      <c r="BA74" s="9">
        <v>0.36</v>
      </c>
      <c r="BB74" s="9">
        <v>0.23</v>
      </c>
      <c r="BC74" s="9">
        <v>0.1</v>
      </c>
      <c r="BD74" s="9">
        <v>0.14000000000000001</v>
      </c>
      <c r="BE74" s="9">
        <v>0.22</v>
      </c>
      <c r="BF74" s="9">
        <v>1.35</v>
      </c>
      <c r="BG74" s="9">
        <v>0.46</v>
      </c>
      <c r="BH74" s="9">
        <v>0.19</v>
      </c>
      <c r="BI74" s="9">
        <v>0.41</v>
      </c>
      <c r="BJ74" s="9">
        <v>0.37</v>
      </c>
      <c r="BK74" s="9">
        <v>0.11</v>
      </c>
      <c r="BL74" s="9">
        <v>1.67</v>
      </c>
      <c r="BM74" s="9">
        <v>1.49</v>
      </c>
      <c r="BN74" s="9">
        <v>2.5</v>
      </c>
      <c r="BO74" s="9">
        <v>2.2599999999999998</v>
      </c>
      <c r="BP74" s="9">
        <v>1.61</v>
      </c>
      <c r="BQ74" s="9">
        <v>2.96</v>
      </c>
    </row>
    <row r="75" spans="1:69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8">F75-BQ75</f>
        <v>19.169999999999998</v>
      </c>
      <c r="H75" s="5">
        <f t="shared" ref="H75:H86" si="39">G75-BP75</f>
        <v>17.559999999999999</v>
      </c>
      <c r="I75" s="5">
        <f>H75+BO75</f>
        <v>19.82</v>
      </c>
      <c r="J75" s="5">
        <f>I75+BN75</f>
        <v>22.32</v>
      </c>
      <c r="K75" s="5">
        <f>J75+BM75</f>
        <v>23.81</v>
      </c>
      <c r="L75" s="5">
        <f>K75+BL75</f>
        <v>25.479999999999997</v>
      </c>
      <c r="M75" s="5">
        <f>L75+BK75</f>
        <v>25.589999999999996</v>
      </c>
      <c r="N75" s="5">
        <f t="shared" ref="N75:N86" si="40">M75+BJ75</f>
        <v>25.959999999999997</v>
      </c>
      <c r="O75" s="5">
        <f t="shared" ref="O75:O86" si="41">N75+BI75</f>
        <v>26.369999999999997</v>
      </c>
      <c r="P75" s="5">
        <f t="shared" ref="P75:P86" si="42">O75-BH75</f>
        <v>26.179999999999996</v>
      </c>
      <c r="Q75" s="5">
        <f t="shared" ref="Q75:Q86" si="43">P75-BG75</f>
        <v>25.719999999999995</v>
      </c>
      <c r="R75" s="5">
        <f t="shared" ref="R75:R86" si="44">Q75-BF75</f>
        <v>24.369999999999994</v>
      </c>
      <c r="S75" s="5">
        <f t="shared" ref="S75:S86" si="45">R75-BE75</f>
        <v>24.149999999999995</v>
      </c>
      <c r="T75" s="5">
        <f t="shared" ref="T75:T86" si="46">S75-BD75</f>
        <v>24.009999999999994</v>
      </c>
      <c r="U75" s="5">
        <f t="shared" ref="U75:U86" si="47">T75-BC75</f>
        <v>23.909999999999993</v>
      </c>
      <c r="V75" s="5">
        <f t="shared" ref="V75:V86" si="48">U75+BB75</f>
        <v>24.139999999999993</v>
      </c>
      <c r="W75" s="5">
        <f t="shared" ref="W75:W86" si="49">V75+BA75</f>
        <v>24.499999999999993</v>
      </c>
      <c r="X75" s="5">
        <f t="shared" ref="X75:X86" si="50">W75+AZ75</f>
        <v>26.219999999999992</v>
      </c>
      <c r="Y75" s="5">
        <f t="shared" ref="Y75:Y86" si="51">X75+AY75</f>
        <v>26.349999999999991</v>
      </c>
      <c r="Z75" s="5">
        <f t="shared" ref="Z75:Z86" si="52">Y75+AX75</f>
        <v>26.769999999999992</v>
      </c>
      <c r="AA75" s="5">
        <f t="shared" ref="AA75:AA86" si="53">Z75-AW75</f>
        <v>26.749999999999993</v>
      </c>
      <c r="AB75" s="5">
        <f>AA75-AV75</f>
        <v>25.969999999999992</v>
      </c>
      <c r="AC75" s="5">
        <f t="shared" ref="AC75:AC86" si="54">AB75+AU75</f>
        <v>26.429999999999993</v>
      </c>
      <c r="AD75" s="5">
        <f t="shared" ref="AD75:AD86" si="55">AC75-AT75</f>
        <v>25.539999999999992</v>
      </c>
      <c r="AE75" s="5">
        <f t="shared" ref="AE75:AE86" si="56">AD75-AS75</f>
        <v>24.969999999999992</v>
      </c>
      <c r="AF75" s="5">
        <f t="shared" ref="AF75:AF86" si="57">AE75-AR75</f>
        <v>24.27999999999999</v>
      </c>
      <c r="AG75" s="5">
        <f t="shared" ref="AG75:AG86" si="58">AF75-AQ75</f>
        <v>22.95999999999999</v>
      </c>
      <c r="AH75" s="5">
        <f t="shared" ref="AH75:AH86" si="59">AG75-AP75</f>
        <v>22.789999999999988</v>
      </c>
      <c r="AI75" s="5">
        <f t="shared" ref="AI75:AI86" si="60">AH75-AO75</f>
        <v>22.179999999999989</v>
      </c>
      <c r="AJ75" s="5">
        <f t="shared" ref="AJ75:AJ86" si="61">AI75+AN75</f>
        <v>22.419999999999987</v>
      </c>
      <c r="AK75" s="5">
        <f t="shared" ref="AK75:AK86" si="62">AJ75+AM75</f>
        <v>22.629999999999988</v>
      </c>
      <c r="AM75" s="9">
        <v>0.21</v>
      </c>
      <c r="AN75" s="9">
        <v>0.24</v>
      </c>
      <c r="AO75" s="9">
        <v>0.61</v>
      </c>
      <c r="AP75" s="9">
        <v>0.17</v>
      </c>
      <c r="AQ75" s="9">
        <v>1.32</v>
      </c>
      <c r="AR75" s="9">
        <v>0.69</v>
      </c>
      <c r="AS75" s="9">
        <v>0.56999999999999995</v>
      </c>
      <c r="AT75" s="9">
        <v>0.89</v>
      </c>
      <c r="AU75" s="9">
        <v>0.46</v>
      </c>
      <c r="AV75" s="9">
        <v>0.78</v>
      </c>
      <c r="AW75" s="9">
        <v>0.02</v>
      </c>
      <c r="AX75" s="9">
        <v>0.42</v>
      </c>
      <c r="AY75" s="9">
        <v>0.13</v>
      </c>
      <c r="AZ75" s="9">
        <v>1.72</v>
      </c>
      <c r="BA75" s="9">
        <v>0.36</v>
      </c>
      <c r="BB75" s="9">
        <v>0.23</v>
      </c>
      <c r="BC75" s="9">
        <v>0.1</v>
      </c>
      <c r="BD75" s="9">
        <v>0.14000000000000001</v>
      </c>
      <c r="BE75" s="9">
        <v>0.22</v>
      </c>
      <c r="BF75" s="9">
        <v>1.35</v>
      </c>
      <c r="BG75" s="9">
        <v>0.46</v>
      </c>
      <c r="BH75" s="9">
        <v>0.19</v>
      </c>
      <c r="BI75" s="9">
        <v>0.41</v>
      </c>
      <c r="BJ75" s="9">
        <v>0.37</v>
      </c>
      <c r="BK75" s="9">
        <v>0.11</v>
      </c>
      <c r="BL75" s="9">
        <v>1.67</v>
      </c>
      <c r="BM75" s="9">
        <v>1.49</v>
      </c>
      <c r="BN75" s="9">
        <v>2.5</v>
      </c>
      <c r="BO75" s="9">
        <v>2.2599999999999998</v>
      </c>
      <c r="BP75" s="9">
        <v>1.61</v>
      </c>
      <c r="BQ75" s="9">
        <v>2.96</v>
      </c>
    </row>
    <row r="76" spans="1:69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8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M76" s="9">
        <v>0.21</v>
      </c>
      <c r="AN76" s="9">
        <v>0.24</v>
      </c>
      <c r="AO76" s="9">
        <v>0.61</v>
      </c>
      <c r="AP76" s="9">
        <v>0.17</v>
      </c>
      <c r="AQ76" s="9">
        <v>1.32</v>
      </c>
      <c r="AR76" s="9">
        <v>0.69</v>
      </c>
      <c r="AS76" s="9">
        <v>0.56999999999999995</v>
      </c>
      <c r="AT76" s="9">
        <v>0.89</v>
      </c>
      <c r="AU76" s="9">
        <v>0.46</v>
      </c>
      <c r="AV76" s="9">
        <v>0.78</v>
      </c>
      <c r="AW76" s="9">
        <v>0.02</v>
      </c>
      <c r="AX76" s="9">
        <v>0.42</v>
      </c>
      <c r="AY76" s="9">
        <v>0.13</v>
      </c>
      <c r="AZ76" s="9">
        <v>1.72</v>
      </c>
      <c r="BA76" s="9">
        <v>0.36</v>
      </c>
      <c r="BB76" s="9">
        <v>0.23</v>
      </c>
      <c r="BC76" s="9">
        <v>0.1</v>
      </c>
      <c r="BD76" s="9">
        <v>0.14000000000000001</v>
      </c>
      <c r="BE76" s="9">
        <v>0.22</v>
      </c>
      <c r="BF76" s="9">
        <v>1.35</v>
      </c>
      <c r="BG76" s="9">
        <v>0.46</v>
      </c>
      <c r="BH76" s="9">
        <v>0.19</v>
      </c>
      <c r="BI76" s="9">
        <v>0.41</v>
      </c>
      <c r="BJ76" s="9">
        <v>0.37</v>
      </c>
      <c r="BK76" s="9">
        <v>0.11</v>
      </c>
      <c r="BL76" s="9">
        <v>1.67</v>
      </c>
      <c r="BM76" s="9">
        <v>1.49</v>
      </c>
      <c r="BN76" s="9">
        <v>2.5</v>
      </c>
      <c r="BO76" s="9">
        <v>2.2599999999999998</v>
      </c>
      <c r="BP76" s="9">
        <v>1.61</v>
      </c>
      <c r="BQ76" s="9">
        <v>2.96</v>
      </c>
    </row>
    <row r="77" spans="1:69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3">C77*$F$75</f>
        <v>309.82</v>
      </c>
      <c r="G77" s="5">
        <f t="shared" si="38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M77" s="9">
        <v>0.21</v>
      </c>
      <c r="AN77" s="9">
        <v>0.24</v>
      </c>
      <c r="AO77" s="9">
        <v>0.61</v>
      </c>
      <c r="AP77" s="9">
        <v>0.17</v>
      </c>
      <c r="AQ77" s="9">
        <v>1.32</v>
      </c>
      <c r="AR77" s="9">
        <v>0.69</v>
      </c>
      <c r="AS77" s="9">
        <v>0.56999999999999995</v>
      </c>
      <c r="AT77" s="9">
        <v>0.89</v>
      </c>
      <c r="AU77" s="9">
        <v>0.46</v>
      </c>
      <c r="AV77" s="9">
        <v>0.78</v>
      </c>
      <c r="AW77" s="9">
        <v>0.02</v>
      </c>
      <c r="AX77" s="9">
        <v>0.42</v>
      </c>
      <c r="AY77" s="9">
        <v>0.13</v>
      </c>
      <c r="AZ77" s="9">
        <v>1.72</v>
      </c>
      <c r="BA77" s="9">
        <v>0.36</v>
      </c>
      <c r="BB77" s="9">
        <v>0.23</v>
      </c>
      <c r="BC77" s="9">
        <v>0.1</v>
      </c>
      <c r="BD77" s="9">
        <v>0.14000000000000001</v>
      </c>
      <c r="BE77" s="9">
        <v>0.22</v>
      </c>
      <c r="BF77" s="9">
        <v>1.35</v>
      </c>
      <c r="BG77" s="9">
        <v>0.46</v>
      </c>
      <c r="BH77" s="9">
        <v>0.19</v>
      </c>
      <c r="BI77" s="9">
        <v>0.41</v>
      </c>
      <c r="BJ77" s="9">
        <v>0.37</v>
      </c>
      <c r="BK77" s="9">
        <v>0.11</v>
      </c>
      <c r="BL77" s="9">
        <v>1.67</v>
      </c>
      <c r="BM77" s="9">
        <v>1.49</v>
      </c>
      <c r="BN77" s="9">
        <v>2.5</v>
      </c>
      <c r="BO77" s="9">
        <v>2.2599999999999998</v>
      </c>
      <c r="BP77" s="9">
        <v>1.61</v>
      </c>
      <c r="BQ77" s="9">
        <v>2.96</v>
      </c>
    </row>
    <row r="78" spans="1:69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3"/>
        <v>420.46999999999997</v>
      </c>
      <c r="G78" s="5">
        <f t="shared" si="38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M78" s="9">
        <v>0.21</v>
      </c>
      <c r="AN78" s="9">
        <v>0.24</v>
      </c>
      <c r="AO78" s="9">
        <v>0.61</v>
      </c>
      <c r="AP78" s="9">
        <v>0.17</v>
      </c>
      <c r="AQ78" s="9">
        <v>1.32</v>
      </c>
      <c r="AR78" s="9">
        <v>0.69</v>
      </c>
      <c r="AS78" s="9">
        <v>0.56999999999999995</v>
      </c>
      <c r="AT78" s="9">
        <v>0.89</v>
      </c>
      <c r="AU78" s="9">
        <v>0.46</v>
      </c>
      <c r="AV78" s="9">
        <v>0.78</v>
      </c>
      <c r="AW78" s="9">
        <v>0.02</v>
      </c>
      <c r="AX78" s="9">
        <v>0.42</v>
      </c>
      <c r="AY78" s="9">
        <v>0.13</v>
      </c>
      <c r="AZ78" s="9">
        <v>1.72</v>
      </c>
      <c r="BA78" s="9">
        <v>0.36</v>
      </c>
      <c r="BB78" s="9">
        <v>0.23</v>
      </c>
      <c r="BC78" s="9">
        <v>0.1</v>
      </c>
      <c r="BD78" s="9">
        <v>0.14000000000000001</v>
      </c>
      <c r="BE78" s="9">
        <v>0.22</v>
      </c>
      <c r="BF78" s="9">
        <v>1.35</v>
      </c>
      <c r="BG78" s="9">
        <v>0.46</v>
      </c>
      <c r="BH78" s="9">
        <v>0.19</v>
      </c>
      <c r="BI78" s="9">
        <v>0.41</v>
      </c>
      <c r="BJ78" s="9">
        <v>0.37</v>
      </c>
      <c r="BK78" s="9">
        <v>0.11</v>
      </c>
      <c r="BL78" s="9">
        <v>1.67</v>
      </c>
      <c r="BM78" s="9">
        <v>1.49</v>
      </c>
      <c r="BN78" s="9">
        <v>2.5</v>
      </c>
      <c r="BO78" s="9">
        <v>2.2599999999999998</v>
      </c>
      <c r="BP78" s="9">
        <v>1.61</v>
      </c>
      <c r="BQ78" s="9">
        <v>2.96</v>
      </c>
    </row>
    <row r="79" spans="1:69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3"/>
        <v>1062.24</v>
      </c>
      <c r="G79" s="5">
        <f t="shared" si="38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M79" s="9">
        <v>0.21</v>
      </c>
      <c r="AN79" s="9">
        <v>0.24</v>
      </c>
      <c r="AO79" s="9">
        <v>0.61</v>
      </c>
      <c r="AP79" s="9">
        <v>0.17</v>
      </c>
      <c r="AQ79" s="9">
        <v>1.32</v>
      </c>
      <c r="AR79" s="9">
        <v>0.69</v>
      </c>
      <c r="AS79" s="9">
        <v>0.56999999999999995</v>
      </c>
      <c r="AT79" s="9">
        <v>0.89</v>
      </c>
      <c r="AU79" s="9">
        <v>0.46</v>
      </c>
      <c r="AV79" s="9">
        <v>0.78</v>
      </c>
      <c r="AW79" s="9">
        <v>0.02</v>
      </c>
      <c r="AX79" s="9">
        <v>0.42</v>
      </c>
      <c r="AY79" s="9">
        <v>0.13</v>
      </c>
      <c r="AZ79" s="9">
        <v>1.72</v>
      </c>
      <c r="BA79" s="9">
        <v>0.36</v>
      </c>
      <c r="BB79" s="9">
        <v>0.23</v>
      </c>
      <c r="BC79" s="9">
        <v>0.1</v>
      </c>
      <c r="BD79" s="9">
        <v>0.14000000000000001</v>
      </c>
      <c r="BE79" s="9">
        <v>0.22</v>
      </c>
      <c r="BF79" s="9">
        <v>1.35</v>
      </c>
      <c r="BG79" s="9">
        <v>0.46</v>
      </c>
      <c r="BH79" s="9">
        <v>0.19</v>
      </c>
      <c r="BI79" s="9">
        <v>0.41</v>
      </c>
      <c r="BJ79" s="9">
        <v>0.37</v>
      </c>
      <c r="BK79" s="9">
        <v>0.11</v>
      </c>
      <c r="BL79" s="9">
        <v>1.67</v>
      </c>
      <c r="BM79" s="9">
        <v>1.49</v>
      </c>
      <c r="BN79" s="9">
        <v>2.5</v>
      </c>
      <c r="BO79" s="9">
        <v>2.2599999999999998</v>
      </c>
      <c r="BP79" s="9">
        <v>1.61</v>
      </c>
      <c r="BQ79" s="9">
        <v>2.96</v>
      </c>
    </row>
    <row r="80" spans="1:69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4">D80-4.44</f>
        <v>22.919999999999998</v>
      </c>
      <c r="F80" s="5">
        <f>E80+0.75</f>
        <v>23.669999999999998</v>
      </c>
      <c r="G80" s="5">
        <f t="shared" si="38"/>
        <v>20.709999999999997</v>
      </c>
      <c r="H80" s="5">
        <f t="shared" si="39"/>
        <v>19.099999999999998</v>
      </c>
      <c r="I80" s="5">
        <f>H80+BO81</f>
        <v>21.36</v>
      </c>
      <c r="J80" s="5">
        <f>I80+BN80</f>
        <v>23.86</v>
      </c>
      <c r="K80" s="5">
        <f>J80+BM80</f>
        <v>25.349999999999998</v>
      </c>
      <c r="L80" s="5">
        <f>K80+BL80</f>
        <v>27.019999999999996</v>
      </c>
      <c r="M80" s="5">
        <f>L80+BK80</f>
        <v>27.129999999999995</v>
      </c>
      <c r="N80" s="5">
        <f t="shared" si="40"/>
        <v>27.499999999999996</v>
      </c>
      <c r="O80" s="5">
        <f t="shared" si="41"/>
        <v>27.909999999999997</v>
      </c>
      <c r="P80" s="5">
        <f t="shared" si="42"/>
        <v>27.719999999999995</v>
      </c>
      <c r="Q80" s="5">
        <f t="shared" si="43"/>
        <v>27.259999999999994</v>
      </c>
      <c r="R80" s="5">
        <f t="shared" si="44"/>
        <v>25.909999999999993</v>
      </c>
      <c r="S80" s="5">
        <f t="shared" si="45"/>
        <v>25.689999999999994</v>
      </c>
      <c r="T80" s="5">
        <f t="shared" si="46"/>
        <v>25.549999999999994</v>
      </c>
      <c r="U80" s="5">
        <f t="shared" si="47"/>
        <v>25.449999999999992</v>
      </c>
      <c r="V80" s="5">
        <f t="shared" si="48"/>
        <v>25.679999999999993</v>
      </c>
      <c r="W80" s="5">
        <f t="shared" si="49"/>
        <v>26.039999999999992</v>
      </c>
      <c r="X80" s="5">
        <f t="shared" si="50"/>
        <v>27.759999999999991</v>
      </c>
      <c r="Y80" s="5">
        <f t="shared" si="51"/>
        <v>27.88999999999999</v>
      </c>
      <c r="Z80" s="5">
        <f t="shared" si="52"/>
        <v>28.309999999999992</v>
      </c>
      <c r="AA80" s="5">
        <f t="shared" si="53"/>
        <v>28.289999999999992</v>
      </c>
      <c r="AB80" s="5">
        <f t="shared" ref="AB80:AB81" si="65">AA80-AV80</f>
        <v>27.499999999999993</v>
      </c>
      <c r="AC80" s="5">
        <f t="shared" si="54"/>
        <v>27.959999999999994</v>
      </c>
      <c r="AD80" s="5">
        <f t="shared" si="55"/>
        <v>27.069999999999993</v>
      </c>
      <c r="AE80" s="5">
        <f t="shared" si="56"/>
        <v>26.499999999999993</v>
      </c>
      <c r="AF80" s="5">
        <f t="shared" si="57"/>
        <v>25.809999999999992</v>
      </c>
      <c r="AG80" s="5">
        <f t="shared" si="58"/>
        <v>24.489999999999991</v>
      </c>
      <c r="AH80" s="5">
        <f t="shared" si="59"/>
        <v>24.31999999999999</v>
      </c>
      <c r="AI80" s="5">
        <f t="shared" si="60"/>
        <v>23.70999999999999</v>
      </c>
      <c r="AJ80" s="5">
        <f t="shared" si="61"/>
        <v>23.949999999999989</v>
      </c>
      <c r="AK80" s="5">
        <f t="shared" si="62"/>
        <v>24.159999999999989</v>
      </c>
      <c r="AM80" s="9">
        <v>0.21</v>
      </c>
      <c r="AN80" s="9">
        <v>0.24</v>
      </c>
      <c r="AO80" s="9">
        <v>0.61</v>
      </c>
      <c r="AP80" s="9">
        <v>0.17</v>
      </c>
      <c r="AQ80" s="9">
        <v>1.32</v>
      </c>
      <c r="AR80" s="9">
        <v>0.69</v>
      </c>
      <c r="AS80" s="9">
        <v>0.56999999999999995</v>
      </c>
      <c r="AT80" s="9">
        <v>0.89</v>
      </c>
      <c r="AU80" s="9">
        <v>0.46</v>
      </c>
      <c r="AV80" s="9">
        <v>0.79</v>
      </c>
      <c r="AW80" s="9">
        <v>0.02</v>
      </c>
      <c r="AX80" s="9">
        <v>0.42</v>
      </c>
      <c r="AY80" s="9">
        <v>0.13</v>
      </c>
      <c r="AZ80" s="9">
        <v>1.72</v>
      </c>
      <c r="BA80" s="9">
        <v>0.36</v>
      </c>
      <c r="BB80" s="9">
        <v>0.23</v>
      </c>
      <c r="BC80" s="9">
        <v>0.1</v>
      </c>
      <c r="BD80" s="9">
        <v>0.14000000000000001</v>
      </c>
      <c r="BE80" s="9">
        <v>0.22</v>
      </c>
      <c r="BF80" s="9">
        <v>1.35</v>
      </c>
      <c r="BG80" s="9">
        <v>0.46</v>
      </c>
      <c r="BH80" s="9">
        <v>0.19</v>
      </c>
      <c r="BI80" s="9">
        <v>0.41</v>
      </c>
      <c r="BJ80" s="9">
        <v>0.37</v>
      </c>
      <c r="BK80" s="9">
        <v>0.11</v>
      </c>
      <c r="BL80" s="9">
        <v>1.67</v>
      </c>
      <c r="BM80" s="9">
        <v>1.49</v>
      </c>
      <c r="BN80" s="9">
        <v>2.5</v>
      </c>
      <c r="BO80" s="9">
        <v>2.2599999999999998</v>
      </c>
      <c r="BP80" s="9">
        <v>1.61</v>
      </c>
      <c r="BQ80" s="9">
        <v>2.96</v>
      </c>
    </row>
    <row r="81" spans="1:69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4"/>
        <v>22.09</v>
      </c>
      <c r="F81" s="5">
        <f t="shared" ref="F81:F86" si="66">E81+0.75</f>
        <v>22.84</v>
      </c>
      <c r="G81" s="5">
        <f t="shared" si="38"/>
        <v>19.88</v>
      </c>
      <c r="H81" s="5">
        <f t="shared" si="39"/>
        <v>18.27</v>
      </c>
      <c r="I81" s="5">
        <f t="shared" ref="I81:I85" si="67">H81+BO82</f>
        <v>20.53</v>
      </c>
      <c r="J81" s="5">
        <f t="shared" ref="J81:J86" si="68">I81+BN81</f>
        <v>23.03</v>
      </c>
      <c r="K81" s="5">
        <f t="shared" ref="K81:K86" si="69">J81+BM81</f>
        <v>24.52</v>
      </c>
      <c r="L81" s="5">
        <f t="shared" ref="L81:L86" si="70">K81+BL81</f>
        <v>26.189999999999998</v>
      </c>
      <c r="M81" s="5">
        <f t="shared" ref="M81:M86" si="71">L81+BK81</f>
        <v>26.299999999999997</v>
      </c>
      <c r="N81" s="5">
        <f t="shared" si="40"/>
        <v>26.669999999999998</v>
      </c>
      <c r="O81" s="5">
        <f t="shared" si="41"/>
        <v>27.08</v>
      </c>
      <c r="P81" s="5">
        <f t="shared" si="42"/>
        <v>26.889999999999997</v>
      </c>
      <c r="Q81" s="5">
        <f t="shared" si="43"/>
        <v>26.429999999999996</v>
      </c>
      <c r="R81" s="5">
        <f t="shared" si="44"/>
        <v>25.079999999999995</v>
      </c>
      <c r="S81" s="5">
        <f t="shared" si="45"/>
        <v>24.859999999999996</v>
      </c>
      <c r="T81" s="5">
        <f t="shared" si="46"/>
        <v>24.719999999999995</v>
      </c>
      <c r="U81" s="5">
        <f t="shared" si="47"/>
        <v>24.619999999999994</v>
      </c>
      <c r="V81" s="5">
        <f t="shared" si="48"/>
        <v>24.849999999999994</v>
      </c>
      <c r="W81" s="5">
        <f t="shared" si="49"/>
        <v>25.209999999999994</v>
      </c>
      <c r="X81" s="5">
        <f t="shared" si="50"/>
        <v>26.929999999999993</v>
      </c>
      <c r="Y81" s="5">
        <f t="shared" si="51"/>
        <v>27.059999999999992</v>
      </c>
      <c r="Z81" s="5">
        <f t="shared" si="52"/>
        <v>27.479999999999993</v>
      </c>
      <c r="AA81" s="5">
        <f t="shared" si="53"/>
        <v>27.459999999999994</v>
      </c>
      <c r="AB81" s="5">
        <f t="shared" si="65"/>
        <v>26.669999999999995</v>
      </c>
      <c r="AC81" s="5">
        <f t="shared" si="54"/>
        <v>27.129999999999995</v>
      </c>
      <c r="AD81" s="5">
        <f t="shared" si="55"/>
        <v>26.239999999999995</v>
      </c>
      <c r="AE81" s="5">
        <f t="shared" si="56"/>
        <v>25.669999999999995</v>
      </c>
      <c r="AF81" s="5">
        <f t="shared" si="57"/>
        <v>24.979999999999993</v>
      </c>
      <c r="AG81" s="5">
        <f t="shared" si="58"/>
        <v>23.659999999999993</v>
      </c>
      <c r="AH81" s="5">
        <f t="shared" si="59"/>
        <v>23.489999999999991</v>
      </c>
      <c r="AI81" s="5">
        <f t="shared" si="60"/>
        <v>22.879999999999992</v>
      </c>
      <c r="AJ81" s="5">
        <f t="shared" si="61"/>
        <v>23.11999999999999</v>
      </c>
      <c r="AK81" s="5">
        <f t="shared" si="62"/>
        <v>23.329999999999991</v>
      </c>
      <c r="AM81" s="9">
        <v>0.21</v>
      </c>
      <c r="AN81" s="9">
        <v>0.24</v>
      </c>
      <c r="AO81" s="9">
        <v>0.61</v>
      </c>
      <c r="AP81" s="9">
        <v>0.17</v>
      </c>
      <c r="AQ81" s="9">
        <v>1.32</v>
      </c>
      <c r="AR81" s="9">
        <v>0.69</v>
      </c>
      <c r="AS81" s="9">
        <v>0.56999999999999995</v>
      </c>
      <c r="AT81" s="9">
        <v>0.89</v>
      </c>
      <c r="AU81" s="9">
        <v>0.46</v>
      </c>
      <c r="AV81" s="9">
        <v>0.79</v>
      </c>
      <c r="AW81" s="9">
        <v>0.02</v>
      </c>
      <c r="AX81" s="9">
        <v>0.42</v>
      </c>
      <c r="AY81" s="9">
        <v>0.13</v>
      </c>
      <c r="AZ81" s="9">
        <v>1.72</v>
      </c>
      <c r="BA81" s="9">
        <v>0.36</v>
      </c>
      <c r="BB81" s="9">
        <v>0.23</v>
      </c>
      <c r="BC81" s="9">
        <v>0.1</v>
      </c>
      <c r="BD81" s="9">
        <v>0.14000000000000001</v>
      </c>
      <c r="BE81" s="9">
        <v>0.22</v>
      </c>
      <c r="BF81" s="9">
        <v>1.35</v>
      </c>
      <c r="BG81" s="9">
        <v>0.46</v>
      </c>
      <c r="BH81" s="9">
        <v>0.19</v>
      </c>
      <c r="BI81" s="9">
        <v>0.41</v>
      </c>
      <c r="BJ81" s="9">
        <v>0.37</v>
      </c>
      <c r="BK81" s="9">
        <v>0.11</v>
      </c>
      <c r="BL81" s="9">
        <v>1.67</v>
      </c>
      <c r="BM81" s="9">
        <v>1.49</v>
      </c>
      <c r="BN81" s="9">
        <v>2.5</v>
      </c>
      <c r="BO81" s="9">
        <v>2.2599999999999998</v>
      </c>
      <c r="BP81" s="9">
        <v>1.61</v>
      </c>
      <c r="BQ81" s="9">
        <v>2.96</v>
      </c>
    </row>
    <row r="82" spans="1:69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4"/>
        <v>21.459999999999997</v>
      </c>
      <c r="F82" s="5">
        <f t="shared" si="66"/>
        <v>22.209999999999997</v>
      </c>
      <c r="G82" s="5">
        <f t="shared" si="38"/>
        <v>19.249999999999996</v>
      </c>
      <c r="H82" s="5">
        <f t="shared" si="39"/>
        <v>17.639999999999997</v>
      </c>
      <c r="I82" s="5">
        <f t="shared" si="67"/>
        <v>19.899999999999999</v>
      </c>
      <c r="J82" s="5">
        <f t="shared" si="68"/>
        <v>22.4</v>
      </c>
      <c r="K82" s="5">
        <f t="shared" si="69"/>
        <v>23.889999999999997</v>
      </c>
      <c r="L82" s="5">
        <f t="shared" si="70"/>
        <v>25.559999999999995</v>
      </c>
      <c r="M82" s="5">
        <f t="shared" si="71"/>
        <v>25.669999999999995</v>
      </c>
      <c r="N82" s="5">
        <f t="shared" si="40"/>
        <v>26.039999999999996</v>
      </c>
      <c r="O82" s="5">
        <f t="shared" si="41"/>
        <v>26.449999999999996</v>
      </c>
      <c r="P82" s="5">
        <f t="shared" si="42"/>
        <v>26.259999999999994</v>
      </c>
      <c r="Q82" s="5">
        <f t="shared" si="43"/>
        <v>25.799999999999994</v>
      </c>
      <c r="R82" s="5">
        <f t="shared" si="44"/>
        <v>24.449999999999992</v>
      </c>
      <c r="S82" s="5">
        <f t="shared" si="45"/>
        <v>24.229999999999993</v>
      </c>
      <c r="T82" s="5">
        <f t="shared" si="46"/>
        <v>24.089999999999993</v>
      </c>
      <c r="U82" s="5">
        <f t="shared" si="47"/>
        <v>23.989999999999991</v>
      </c>
      <c r="V82" s="5">
        <f t="shared" si="48"/>
        <v>24.219999999999992</v>
      </c>
      <c r="W82" s="5">
        <f t="shared" si="49"/>
        <v>24.579999999999991</v>
      </c>
      <c r="X82" s="5">
        <f t="shared" si="50"/>
        <v>26.29999999999999</v>
      </c>
      <c r="Y82" s="5">
        <f t="shared" si="51"/>
        <v>26.429999999999989</v>
      </c>
      <c r="Z82" s="5">
        <f t="shared" si="52"/>
        <v>26.849999999999991</v>
      </c>
      <c r="AA82" s="5">
        <f t="shared" si="53"/>
        <v>26.829999999999991</v>
      </c>
      <c r="AB82" s="5">
        <f>AA82-AV82</f>
        <v>26.04999999999999</v>
      </c>
      <c r="AC82" s="5">
        <f t="shared" si="54"/>
        <v>26.509999999999991</v>
      </c>
      <c r="AD82" s="5">
        <f t="shared" si="55"/>
        <v>25.61999999999999</v>
      </c>
      <c r="AE82" s="5">
        <f t="shared" si="56"/>
        <v>25.04999999999999</v>
      </c>
      <c r="AF82" s="5">
        <f t="shared" si="57"/>
        <v>24.359999999999989</v>
      </c>
      <c r="AG82" s="5">
        <f t="shared" si="58"/>
        <v>23.039999999999988</v>
      </c>
      <c r="AH82" s="5">
        <f t="shared" si="59"/>
        <v>22.869999999999987</v>
      </c>
      <c r="AI82" s="5">
        <f t="shared" si="60"/>
        <v>22.259999999999987</v>
      </c>
      <c r="AJ82" s="5">
        <f t="shared" si="61"/>
        <v>22.499999999999986</v>
      </c>
      <c r="AK82" s="5">
        <f t="shared" si="62"/>
        <v>22.709999999999987</v>
      </c>
      <c r="AM82" s="9">
        <v>0.21</v>
      </c>
      <c r="AN82" s="9">
        <v>0.24</v>
      </c>
      <c r="AO82" s="9">
        <v>0.61</v>
      </c>
      <c r="AP82" s="9">
        <v>0.17</v>
      </c>
      <c r="AQ82" s="9">
        <v>1.32</v>
      </c>
      <c r="AR82" s="9">
        <v>0.69</v>
      </c>
      <c r="AS82" s="9">
        <v>0.56999999999999995</v>
      </c>
      <c r="AT82" s="9">
        <v>0.89</v>
      </c>
      <c r="AU82" s="9">
        <v>0.46</v>
      </c>
      <c r="AV82" s="9">
        <v>0.78</v>
      </c>
      <c r="AW82" s="9">
        <v>0.02</v>
      </c>
      <c r="AX82" s="9">
        <v>0.42</v>
      </c>
      <c r="AY82" s="9">
        <v>0.13</v>
      </c>
      <c r="AZ82" s="9">
        <v>1.72</v>
      </c>
      <c r="BA82" s="9">
        <v>0.36</v>
      </c>
      <c r="BB82" s="9">
        <v>0.23</v>
      </c>
      <c r="BC82" s="9">
        <v>0.1</v>
      </c>
      <c r="BD82" s="9">
        <v>0.14000000000000001</v>
      </c>
      <c r="BE82" s="9">
        <v>0.22</v>
      </c>
      <c r="BF82" s="9">
        <v>1.35</v>
      </c>
      <c r="BG82" s="9">
        <v>0.46</v>
      </c>
      <c r="BH82" s="9">
        <v>0.19</v>
      </c>
      <c r="BI82" s="9">
        <v>0.41</v>
      </c>
      <c r="BJ82" s="9">
        <v>0.37</v>
      </c>
      <c r="BK82" s="9">
        <v>0.11</v>
      </c>
      <c r="BL82" s="9">
        <v>1.67</v>
      </c>
      <c r="BM82" s="9">
        <v>1.49</v>
      </c>
      <c r="BN82" s="9">
        <v>2.5</v>
      </c>
      <c r="BO82" s="9">
        <v>2.2599999999999998</v>
      </c>
      <c r="BP82" s="9">
        <v>1.61</v>
      </c>
      <c r="BQ82" s="9">
        <v>2.96</v>
      </c>
    </row>
    <row r="83" spans="1:69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4"/>
        <v>23.119999999999997</v>
      </c>
      <c r="F83" s="5">
        <f t="shared" si="66"/>
        <v>23.869999999999997</v>
      </c>
      <c r="G83" s="5">
        <f t="shared" si="38"/>
        <v>20.909999999999997</v>
      </c>
      <c r="H83" s="5">
        <f t="shared" si="39"/>
        <v>19.299999999999997</v>
      </c>
      <c r="I83" s="5">
        <f t="shared" si="67"/>
        <v>21.559999999999995</v>
      </c>
      <c r="J83" s="5">
        <f t="shared" si="68"/>
        <v>24.059999999999995</v>
      </c>
      <c r="K83" s="5">
        <f t="shared" si="69"/>
        <v>25.549999999999994</v>
      </c>
      <c r="L83" s="5">
        <f t="shared" si="70"/>
        <v>27.219999999999992</v>
      </c>
      <c r="M83" s="5">
        <f t="shared" si="71"/>
        <v>27.329999999999991</v>
      </c>
      <c r="N83" s="5">
        <f t="shared" si="40"/>
        <v>27.699999999999992</v>
      </c>
      <c r="O83" s="5">
        <f t="shared" si="41"/>
        <v>28.109999999999992</v>
      </c>
      <c r="P83" s="5">
        <f t="shared" si="42"/>
        <v>27.919999999999991</v>
      </c>
      <c r="Q83" s="5">
        <f t="shared" si="43"/>
        <v>27.45999999999999</v>
      </c>
      <c r="R83" s="5">
        <f t="shared" si="44"/>
        <v>26.109999999999989</v>
      </c>
      <c r="S83" s="5">
        <f t="shared" si="45"/>
        <v>25.88999999999999</v>
      </c>
      <c r="T83" s="5">
        <f t="shared" si="46"/>
        <v>25.749999999999989</v>
      </c>
      <c r="U83" s="5">
        <f t="shared" si="47"/>
        <v>25.649999999999988</v>
      </c>
      <c r="V83" s="5">
        <f t="shared" si="48"/>
        <v>25.879999999999988</v>
      </c>
      <c r="W83" s="5">
        <f t="shared" si="49"/>
        <v>26.239999999999988</v>
      </c>
      <c r="X83" s="5">
        <f t="shared" si="50"/>
        <v>27.959999999999987</v>
      </c>
      <c r="Y83" s="5">
        <f t="shared" si="51"/>
        <v>28.089999999999986</v>
      </c>
      <c r="Z83" s="5">
        <f t="shared" si="52"/>
        <v>28.509999999999987</v>
      </c>
      <c r="AA83" s="5">
        <f t="shared" si="53"/>
        <v>28.489999999999988</v>
      </c>
      <c r="AB83" s="5">
        <f t="shared" ref="AB83:AB85" si="72">AA83-AV83</f>
        <v>27.699999999999989</v>
      </c>
      <c r="AC83" s="5">
        <f t="shared" si="54"/>
        <v>28.159999999999989</v>
      </c>
      <c r="AD83" s="5">
        <f t="shared" si="55"/>
        <v>27.269999999999989</v>
      </c>
      <c r="AE83" s="5">
        <f t="shared" si="56"/>
        <v>26.699999999999989</v>
      </c>
      <c r="AF83" s="5">
        <f t="shared" si="57"/>
        <v>26.009999999999987</v>
      </c>
      <c r="AG83" s="5">
        <f t="shared" si="58"/>
        <v>24.689999999999987</v>
      </c>
      <c r="AH83" s="5">
        <f t="shared" si="59"/>
        <v>24.519999999999985</v>
      </c>
      <c r="AI83" s="5">
        <f t="shared" si="60"/>
        <v>23.909999999999986</v>
      </c>
      <c r="AJ83" s="5">
        <f t="shared" si="61"/>
        <v>24.149999999999984</v>
      </c>
      <c r="AK83" s="5">
        <f t="shared" si="62"/>
        <v>24.359999999999985</v>
      </c>
      <c r="AM83" s="9">
        <v>0.21</v>
      </c>
      <c r="AN83" s="9">
        <v>0.24</v>
      </c>
      <c r="AO83" s="9">
        <v>0.61</v>
      </c>
      <c r="AP83" s="9">
        <v>0.17</v>
      </c>
      <c r="AQ83" s="9">
        <v>1.32</v>
      </c>
      <c r="AR83" s="9">
        <v>0.69</v>
      </c>
      <c r="AS83" s="9">
        <v>0.56999999999999995</v>
      </c>
      <c r="AT83" s="9">
        <v>0.89</v>
      </c>
      <c r="AU83" s="9">
        <v>0.46</v>
      </c>
      <c r="AV83" s="9">
        <v>0.79</v>
      </c>
      <c r="AW83" s="9">
        <v>0.02</v>
      </c>
      <c r="AX83" s="9">
        <v>0.42</v>
      </c>
      <c r="AY83" s="9">
        <v>0.13</v>
      </c>
      <c r="AZ83" s="9">
        <v>1.72</v>
      </c>
      <c r="BA83" s="9">
        <v>0.36</v>
      </c>
      <c r="BB83" s="9">
        <v>0.23</v>
      </c>
      <c r="BC83" s="9">
        <v>0.1</v>
      </c>
      <c r="BD83" s="9">
        <v>0.14000000000000001</v>
      </c>
      <c r="BE83" s="9">
        <v>0.22</v>
      </c>
      <c r="BF83" s="9">
        <v>1.35</v>
      </c>
      <c r="BG83" s="9">
        <v>0.46</v>
      </c>
      <c r="BH83" s="9">
        <v>0.19</v>
      </c>
      <c r="BI83" s="9">
        <v>0.41</v>
      </c>
      <c r="BJ83" s="9">
        <v>0.37</v>
      </c>
      <c r="BK83" s="9">
        <v>0.11</v>
      </c>
      <c r="BL83" s="9">
        <v>1.67</v>
      </c>
      <c r="BM83" s="9">
        <v>1.49</v>
      </c>
      <c r="BN83" s="9">
        <v>2.5</v>
      </c>
      <c r="BO83" s="9">
        <v>2.2599999999999998</v>
      </c>
      <c r="BP83" s="9">
        <v>1.61</v>
      </c>
      <c r="BQ83" s="9">
        <v>2.96</v>
      </c>
    </row>
    <row r="84" spans="1:69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4"/>
        <v>22.439999999999998</v>
      </c>
      <c r="F84" s="5">
        <f t="shared" si="66"/>
        <v>23.189999999999998</v>
      </c>
      <c r="G84" s="5">
        <f t="shared" si="38"/>
        <v>20.229999999999997</v>
      </c>
      <c r="H84" s="5">
        <f t="shared" si="39"/>
        <v>18.619999999999997</v>
      </c>
      <c r="I84" s="5">
        <f t="shared" si="67"/>
        <v>20.879999999999995</v>
      </c>
      <c r="J84" s="5">
        <f t="shared" si="68"/>
        <v>23.379999999999995</v>
      </c>
      <c r="K84" s="5">
        <f t="shared" si="69"/>
        <v>24.869999999999994</v>
      </c>
      <c r="L84" s="5">
        <f t="shared" si="70"/>
        <v>26.539999999999992</v>
      </c>
      <c r="M84" s="5">
        <f t="shared" si="71"/>
        <v>26.649999999999991</v>
      </c>
      <c r="N84" s="5">
        <f t="shared" si="40"/>
        <v>27.019999999999992</v>
      </c>
      <c r="O84" s="5">
        <f t="shared" si="41"/>
        <v>27.429999999999993</v>
      </c>
      <c r="P84" s="5">
        <f t="shared" si="42"/>
        <v>27.239999999999991</v>
      </c>
      <c r="Q84" s="5">
        <f t="shared" si="43"/>
        <v>26.77999999999999</v>
      </c>
      <c r="R84" s="5">
        <f t="shared" si="44"/>
        <v>25.429999999999989</v>
      </c>
      <c r="S84" s="5">
        <f t="shared" si="45"/>
        <v>25.20999999999999</v>
      </c>
      <c r="T84" s="5">
        <f t="shared" si="46"/>
        <v>25.06999999999999</v>
      </c>
      <c r="U84" s="5">
        <f t="shared" si="47"/>
        <v>24.969999999999988</v>
      </c>
      <c r="V84" s="5">
        <f t="shared" si="48"/>
        <v>25.199999999999989</v>
      </c>
      <c r="W84" s="5">
        <f t="shared" si="49"/>
        <v>25.559999999999988</v>
      </c>
      <c r="X84" s="5">
        <f t="shared" si="50"/>
        <v>27.279999999999987</v>
      </c>
      <c r="Y84" s="5">
        <f t="shared" si="51"/>
        <v>27.409999999999986</v>
      </c>
      <c r="Z84" s="5">
        <f t="shared" si="52"/>
        <v>27.829999999999988</v>
      </c>
      <c r="AA84" s="5">
        <f t="shared" si="53"/>
        <v>27.809999999999988</v>
      </c>
      <c r="AB84" s="5">
        <f t="shared" si="72"/>
        <v>27.019999999999989</v>
      </c>
      <c r="AC84" s="5">
        <f t="shared" si="54"/>
        <v>27.47999999999999</v>
      </c>
      <c r="AD84" s="5">
        <f t="shared" si="55"/>
        <v>26.589999999999989</v>
      </c>
      <c r="AE84" s="5">
        <f t="shared" si="56"/>
        <v>26.019999999999989</v>
      </c>
      <c r="AF84" s="5">
        <f t="shared" si="57"/>
        <v>25.329999999999988</v>
      </c>
      <c r="AG84" s="5">
        <f t="shared" si="58"/>
        <v>24.009999999999987</v>
      </c>
      <c r="AH84" s="5">
        <f t="shared" si="59"/>
        <v>23.839999999999986</v>
      </c>
      <c r="AI84" s="5">
        <f t="shared" si="60"/>
        <v>23.229999999999986</v>
      </c>
      <c r="AJ84" s="5">
        <f t="shared" si="61"/>
        <v>23.469999999999985</v>
      </c>
      <c r="AK84" s="5">
        <f t="shared" si="62"/>
        <v>23.679999999999986</v>
      </c>
      <c r="AM84" s="9">
        <v>0.21</v>
      </c>
      <c r="AN84" s="9">
        <v>0.24</v>
      </c>
      <c r="AO84" s="9">
        <v>0.61</v>
      </c>
      <c r="AP84" s="9">
        <v>0.17</v>
      </c>
      <c r="AQ84" s="9">
        <v>1.32</v>
      </c>
      <c r="AR84" s="9">
        <v>0.69</v>
      </c>
      <c r="AS84" s="9">
        <v>0.56999999999999995</v>
      </c>
      <c r="AT84" s="9">
        <v>0.89</v>
      </c>
      <c r="AU84" s="9">
        <v>0.46</v>
      </c>
      <c r="AV84" s="9">
        <v>0.79</v>
      </c>
      <c r="AW84" s="9">
        <v>0.02</v>
      </c>
      <c r="AX84" s="9">
        <v>0.42</v>
      </c>
      <c r="AY84" s="9">
        <v>0.13</v>
      </c>
      <c r="AZ84" s="9">
        <v>1.72</v>
      </c>
      <c r="BA84" s="9">
        <v>0.36</v>
      </c>
      <c r="BB84" s="9">
        <v>0.23</v>
      </c>
      <c r="BC84" s="9">
        <v>0.1</v>
      </c>
      <c r="BD84" s="9">
        <v>0.14000000000000001</v>
      </c>
      <c r="BE84" s="9">
        <v>0.22</v>
      </c>
      <c r="BF84" s="9">
        <v>1.35</v>
      </c>
      <c r="BG84" s="9">
        <v>0.46</v>
      </c>
      <c r="BH84" s="9">
        <v>0.19</v>
      </c>
      <c r="BI84" s="9">
        <v>0.41</v>
      </c>
      <c r="BJ84" s="9">
        <v>0.37</v>
      </c>
      <c r="BK84" s="9">
        <v>0.11</v>
      </c>
      <c r="BL84" s="9">
        <v>1.67</v>
      </c>
      <c r="BM84" s="9">
        <v>1.49</v>
      </c>
      <c r="BN84" s="9">
        <v>2.5</v>
      </c>
      <c r="BO84" s="9">
        <v>2.2599999999999998</v>
      </c>
      <c r="BP84" s="9">
        <v>1.61</v>
      </c>
      <c r="BQ84" s="9">
        <v>2.96</v>
      </c>
    </row>
    <row r="85" spans="1:69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4"/>
        <v>22.43</v>
      </c>
      <c r="F85" s="5">
        <f t="shared" si="66"/>
        <v>23.18</v>
      </c>
      <c r="G85" s="5">
        <f t="shared" si="38"/>
        <v>20.22</v>
      </c>
      <c r="H85" s="5">
        <f t="shared" si="39"/>
        <v>18.61</v>
      </c>
      <c r="I85" s="5">
        <f t="shared" si="67"/>
        <v>20.869999999999997</v>
      </c>
      <c r="J85" s="5">
        <f t="shared" si="68"/>
        <v>23.369999999999997</v>
      </c>
      <c r="K85" s="5">
        <f t="shared" si="69"/>
        <v>24.859999999999996</v>
      </c>
      <c r="L85" s="5">
        <f t="shared" si="70"/>
        <v>26.529999999999994</v>
      </c>
      <c r="M85" s="5">
        <f t="shared" si="71"/>
        <v>26.639999999999993</v>
      </c>
      <c r="N85" s="5">
        <f t="shared" si="40"/>
        <v>27.009999999999994</v>
      </c>
      <c r="O85" s="5">
        <f t="shared" si="41"/>
        <v>27.419999999999995</v>
      </c>
      <c r="P85" s="5">
        <f t="shared" si="42"/>
        <v>27.229999999999993</v>
      </c>
      <c r="Q85" s="5">
        <f t="shared" si="43"/>
        <v>26.769999999999992</v>
      </c>
      <c r="R85" s="5">
        <f t="shared" si="44"/>
        <v>25.419999999999991</v>
      </c>
      <c r="S85" s="5">
        <f t="shared" si="45"/>
        <v>25.199999999999992</v>
      </c>
      <c r="T85" s="5">
        <f t="shared" si="46"/>
        <v>25.059999999999992</v>
      </c>
      <c r="U85" s="5">
        <f t="shared" si="47"/>
        <v>24.95999999999999</v>
      </c>
      <c r="V85" s="5">
        <f t="shared" si="48"/>
        <v>25.189999999999991</v>
      </c>
      <c r="W85" s="5">
        <f t="shared" si="49"/>
        <v>25.54999999999999</v>
      </c>
      <c r="X85" s="5">
        <f t="shared" si="50"/>
        <v>27.269999999999989</v>
      </c>
      <c r="Y85" s="5">
        <f t="shared" si="51"/>
        <v>27.399999999999988</v>
      </c>
      <c r="Z85" s="5">
        <f t="shared" si="52"/>
        <v>27.81999999999999</v>
      </c>
      <c r="AA85" s="5">
        <f t="shared" si="53"/>
        <v>27.79999999999999</v>
      </c>
      <c r="AB85" s="5">
        <f t="shared" si="72"/>
        <v>27.009999999999991</v>
      </c>
      <c r="AC85" s="5">
        <f t="shared" si="54"/>
        <v>27.469999999999992</v>
      </c>
      <c r="AD85" s="5">
        <f t="shared" si="55"/>
        <v>26.579999999999991</v>
      </c>
      <c r="AE85" s="5">
        <f t="shared" si="56"/>
        <v>26.009999999999991</v>
      </c>
      <c r="AF85" s="5">
        <f t="shared" si="57"/>
        <v>25.31999999999999</v>
      </c>
      <c r="AG85" s="5">
        <f t="shared" si="58"/>
        <v>23.999999999999989</v>
      </c>
      <c r="AH85" s="5">
        <f t="shared" si="59"/>
        <v>23.829999999999988</v>
      </c>
      <c r="AI85" s="5">
        <f t="shared" si="60"/>
        <v>23.219999999999988</v>
      </c>
      <c r="AJ85" s="5">
        <f t="shared" si="61"/>
        <v>23.459999999999987</v>
      </c>
      <c r="AK85" s="5">
        <f t="shared" si="62"/>
        <v>23.669999999999987</v>
      </c>
      <c r="AM85" s="9">
        <v>0.21</v>
      </c>
      <c r="AN85" s="9">
        <v>0.24</v>
      </c>
      <c r="AO85" s="9">
        <v>0.61</v>
      </c>
      <c r="AP85" s="9">
        <v>0.17</v>
      </c>
      <c r="AQ85" s="9">
        <v>1.32</v>
      </c>
      <c r="AR85" s="9">
        <v>0.69</v>
      </c>
      <c r="AS85" s="9">
        <v>0.56999999999999995</v>
      </c>
      <c r="AT85" s="9">
        <v>0.89</v>
      </c>
      <c r="AU85" s="9">
        <v>0.46</v>
      </c>
      <c r="AV85" s="9">
        <v>0.79</v>
      </c>
      <c r="AW85" s="9">
        <v>0.02</v>
      </c>
      <c r="AX85" s="9">
        <v>0.42</v>
      </c>
      <c r="AY85" s="9">
        <v>0.13</v>
      </c>
      <c r="AZ85" s="9">
        <v>1.72</v>
      </c>
      <c r="BA85" s="9">
        <v>0.36</v>
      </c>
      <c r="BB85" s="9">
        <v>0.23</v>
      </c>
      <c r="BC85" s="9">
        <v>0.1</v>
      </c>
      <c r="BD85" s="9">
        <v>0.14000000000000001</v>
      </c>
      <c r="BE85" s="9">
        <v>0.22</v>
      </c>
      <c r="BF85" s="9">
        <v>1.35</v>
      </c>
      <c r="BG85" s="9">
        <v>0.46</v>
      </c>
      <c r="BH85" s="9">
        <v>0.19</v>
      </c>
      <c r="BI85" s="9">
        <v>0.41</v>
      </c>
      <c r="BJ85" s="9">
        <v>0.37</v>
      </c>
      <c r="BK85" s="9">
        <v>0.11</v>
      </c>
      <c r="BL85" s="9">
        <v>1.67</v>
      </c>
      <c r="BM85" s="9">
        <v>1.49</v>
      </c>
      <c r="BN85" s="9">
        <v>2.5</v>
      </c>
      <c r="BO85" s="9">
        <v>2.2599999999999998</v>
      </c>
      <c r="BP85" s="9">
        <v>1.61</v>
      </c>
      <c r="BQ85" s="9">
        <v>2.96</v>
      </c>
    </row>
    <row r="86" spans="1:69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4"/>
        <v>21.38</v>
      </c>
      <c r="F86" s="5">
        <f t="shared" si="66"/>
        <v>22.13</v>
      </c>
      <c r="G86" s="5">
        <f t="shared" si="38"/>
        <v>19.169999999999998</v>
      </c>
      <c r="H86" s="5">
        <f t="shared" si="39"/>
        <v>17.559999999999999</v>
      </c>
      <c r="I86" s="5">
        <f>H86+BO86</f>
        <v>19.82</v>
      </c>
      <c r="J86" s="5">
        <f t="shared" si="68"/>
        <v>22.32</v>
      </c>
      <c r="K86" s="5">
        <f t="shared" si="69"/>
        <v>23.81</v>
      </c>
      <c r="L86" s="5">
        <f t="shared" si="70"/>
        <v>25.479999999999997</v>
      </c>
      <c r="M86" s="5">
        <f t="shared" si="71"/>
        <v>25.589999999999996</v>
      </c>
      <c r="N86" s="5">
        <f t="shared" si="40"/>
        <v>25.959999999999997</v>
      </c>
      <c r="O86" s="5">
        <f t="shared" si="41"/>
        <v>26.369999999999997</v>
      </c>
      <c r="P86" s="5">
        <f t="shared" si="42"/>
        <v>26.179999999999996</v>
      </c>
      <c r="Q86" s="5">
        <f t="shared" si="43"/>
        <v>25.719999999999995</v>
      </c>
      <c r="R86" s="5">
        <f t="shared" si="44"/>
        <v>24.369999999999994</v>
      </c>
      <c r="S86" s="5">
        <f t="shared" si="45"/>
        <v>24.149999999999995</v>
      </c>
      <c r="T86" s="5">
        <f t="shared" si="46"/>
        <v>24.009999999999994</v>
      </c>
      <c r="U86" s="5">
        <f t="shared" si="47"/>
        <v>23.909999999999993</v>
      </c>
      <c r="V86" s="5">
        <f t="shared" si="48"/>
        <v>24.139999999999993</v>
      </c>
      <c r="W86" s="5">
        <f t="shared" si="49"/>
        <v>24.499999999999993</v>
      </c>
      <c r="X86" s="5">
        <f t="shared" si="50"/>
        <v>26.219999999999992</v>
      </c>
      <c r="Y86" s="5">
        <f t="shared" si="51"/>
        <v>26.349999999999991</v>
      </c>
      <c r="Z86" s="5">
        <f t="shared" si="52"/>
        <v>26.769999999999992</v>
      </c>
      <c r="AA86" s="5">
        <f t="shared" si="53"/>
        <v>26.749999999999993</v>
      </c>
      <c r="AB86" s="5">
        <f>AA86-AV86</f>
        <v>25.969999999999992</v>
      </c>
      <c r="AC86" s="5">
        <f t="shared" si="54"/>
        <v>26.429999999999993</v>
      </c>
      <c r="AD86" s="5">
        <f t="shared" si="55"/>
        <v>25.539999999999992</v>
      </c>
      <c r="AE86" s="5">
        <f t="shared" si="56"/>
        <v>24.969999999999992</v>
      </c>
      <c r="AF86" s="5">
        <f t="shared" si="57"/>
        <v>24.27999999999999</v>
      </c>
      <c r="AG86" s="5">
        <f t="shared" si="58"/>
        <v>22.95999999999999</v>
      </c>
      <c r="AH86" s="5">
        <f t="shared" si="59"/>
        <v>22.789999999999988</v>
      </c>
      <c r="AI86" s="5">
        <f t="shared" si="60"/>
        <v>22.179999999999989</v>
      </c>
      <c r="AJ86" s="5">
        <f t="shared" si="61"/>
        <v>22.419999999999987</v>
      </c>
      <c r="AK86" s="5">
        <f t="shared" si="62"/>
        <v>22.629999999999988</v>
      </c>
      <c r="AM86" s="9">
        <v>0.21</v>
      </c>
      <c r="AN86" s="9">
        <v>0.24</v>
      </c>
      <c r="AO86" s="9">
        <v>0.61</v>
      </c>
      <c r="AP86" s="9">
        <v>0.17</v>
      </c>
      <c r="AQ86" s="9">
        <v>1.32</v>
      </c>
      <c r="AR86" s="9">
        <v>0.69</v>
      </c>
      <c r="AS86" s="9">
        <v>0.56999999999999995</v>
      </c>
      <c r="AT86" s="9">
        <v>0.89</v>
      </c>
      <c r="AU86" s="9">
        <v>0.46</v>
      </c>
      <c r="AV86" s="9">
        <v>0.78</v>
      </c>
      <c r="AW86" s="9">
        <v>0.02</v>
      </c>
      <c r="AX86" s="9">
        <v>0.42</v>
      </c>
      <c r="AY86" s="9">
        <v>0.13</v>
      </c>
      <c r="AZ86" s="9">
        <v>1.72</v>
      </c>
      <c r="BA86" s="9">
        <v>0.36</v>
      </c>
      <c r="BB86" s="9">
        <v>0.23</v>
      </c>
      <c r="BC86" s="9">
        <v>0.1</v>
      </c>
      <c r="BD86" s="9">
        <v>0.14000000000000001</v>
      </c>
      <c r="BE86" s="9">
        <v>0.22</v>
      </c>
      <c r="BF86" s="9">
        <v>1.35</v>
      </c>
      <c r="BG86" s="9">
        <v>0.46</v>
      </c>
      <c r="BH86" s="9">
        <v>0.19</v>
      </c>
      <c r="BI86" s="9">
        <v>0.41</v>
      </c>
      <c r="BJ86" s="9">
        <v>0.37</v>
      </c>
      <c r="BK86" s="9">
        <v>0.11</v>
      </c>
      <c r="BL86" s="9">
        <v>1.67</v>
      </c>
      <c r="BM86" s="9">
        <v>1.49</v>
      </c>
      <c r="BN86" s="9">
        <v>2.5</v>
      </c>
      <c r="BO86" s="9">
        <v>2.2599999999999998</v>
      </c>
      <c r="BP86" s="9">
        <v>1.61</v>
      </c>
      <c r="BQ86" s="9">
        <v>2.96</v>
      </c>
    </row>
  </sheetData>
  <sheetProtection algorithmName="SHA-512" hashValue="TmoKsRJih47ip4B8lbNAAUVps2gb7ftEU1HJcF+aZViRcYkpoHVQ336E5oHuPPO+udGhcrr2H3Ylr+TTcb8JWw==" saltValue="xLDPzg48g72lu2UOZyIJRQ==" spinCount="100000" sheet="1" autoFilter="0"/>
  <autoFilter ref="A9:AB86" xr:uid="{C49A8208-31FE-4FDF-B387-2ADF762B107F}"/>
  <mergeCells count="8">
    <mergeCell ref="A6:AK6"/>
    <mergeCell ref="A7:AK7"/>
    <mergeCell ref="A8:AK8"/>
    <mergeCell ref="A1:AK1"/>
    <mergeCell ref="A2:AK2"/>
    <mergeCell ref="A3:AK3"/>
    <mergeCell ref="A4:AK4"/>
    <mergeCell ref="A5:A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R108"/>
  <sheetViews>
    <sheetView topLeftCell="AH4" workbookViewId="0">
      <selection activeCell="AM4" sqref="AM1:BR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7" width="16.1796875" style="1" customWidth="1"/>
    <col min="38" max="38" width="13.36328125" style="1" customWidth="1"/>
    <col min="39" max="50" width="13.36328125" style="1" hidden="1" customWidth="1"/>
    <col min="51" max="51" width="15.08984375" style="1" hidden="1" customWidth="1"/>
    <col min="52" max="52" width="16.453125" style="1" hidden="1" customWidth="1"/>
    <col min="53" max="53" width="11.81640625" style="1" hidden="1" customWidth="1"/>
    <col min="54" max="54" width="11.453125" style="1" hidden="1" customWidth="1"/>
    <col min="55" max="55" width="14.90625" style="1" hidden="1" customWidth="1"/>
    <col min="56" max="56" width="14.1796875" style="1" hidden="1" customWidth="1"/>
    <col min="57" max="57" width="12.26953125" style="1" hidden="1" customWidth="1"/>
    <col min="58" max="58" width="12.453125" style="1" hidden="1" customWidth="1"/>
    <col min="59" max="59" width="8.7265625" style="1" hidden="1" customWidth="1"/>
    <col min="60" max="60" width="13.90625" style="1" hidden="1" customWidth="1"/>
    <col min="61" max="61" width="11.453125" style="1" hidden="1" customWidth="1"/>
    <col min="62" max="62" width="15.7265625" style="1" hidden="1" customWidth="1"/>
    <col min="63" max="63" width="13.6328125" style="1" hidden="1" customWidth="1"/>
    <col min="64" max="66" width="8.7265625" style="1" hidden="1" customWidth="1"/>
    <col min="67" max="67" width="10.7265625" style="1" hidden="1" customWidth="1"/>
    <col min="68" max="68" width="8.7265625" style="1" hidden="1" customWidth="1"/>
    <col min="69" max="70" width="9.36328125" style="1" hidden="1" customWidth="1"/>
    <col min="71" max="71" width="8.7265625" style="1" customWidth="1"/>
    <col min="72" max="16384" width="8.7265625" style="1"/>
  </cols>
  <sheetData>
    <row r="1" spans="1:69" ht="88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</row>
    <row r="2" spans="1:69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</row>
    <row r="3" spans="1:69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</row>
    <row r="4" spans="1:69" ht="26" customHeight="1" x14ac:dyDescent="0.3">
      <c r="A4" s="41" t="s">
        <v>87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3"/>
    </row>
    <row r="5" spans="1:69" ht="37" customHeight="1" x14ac:dyDescent="0.3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</row>
    <row r="6" spans="1:69" ht="46.5" customHeight="1" x14ac:dyDescent="0.3">
      <c r="A6" s="44" t="s">
        <v>122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69" ht="46.5" customHeight="1" x14ac:dyDescent="0.3">
      <c r="A7" s="53" t="s">
        <v>120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</row>
    <row r="8" spans="1:69" ht="46.5" customHeight="1" x14ac:dyDescent="0.3">
      <c r="A8" s="31" t="s">
        <v>30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BQ8" s="1" t="s">
        <v>23</v>
      </c>
    </row>
    <row r="9" spans="1:6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67</v>
      </c>
      <c r="Y9" s="2" t="s">
        <v>69</v>
      </c>
      <c r="Z9" s="2" t="s">
        <v>74</v>
      </c>
      <c r="AA9" s="2" t="s">
        <v>78</v>
      </c>
      <c r="AB9" s="2" t="s">
        <v>81</v>
      </c>
      <c r="AC9" s="2" t="s">
        <v>85</v>
      </c>
      <c r="AD9" s="2" t="s">
        <v>90</v>
      </c>
      <c r="AE9" s="2" t="s">
        <v>92</v>
      </c>
      <c r="AF9" s="2" t="s">
        <v>95</v>
      </c>
      <c r="AG9" s="2" t="s">
        <v>101</v>
      </c>
      <c r="AH9" s="2" t="s">
        <v>105</v>
      </c>
      <c r="AI9" s="2" t="s">
        <v>106</v>
      </c>
      <c r="AJ9" s="2" t="s">
        <v>111</v>
      </c>
      <c r="AK9" s="2" t="s">
        <v>121</v>
      </c>
      <c r="AM9" s="11">
        <v>46029</v>
      </c>
      <c r="AN9" s="11">
        <v>45992</v>
      </c>
      <c r="AO9" s="11">
        <v>45962</v>
      </c>
      <c r="AP9" s="11">
        <v>45931</v>
      </c>
      <c r="AQ9" s="11">
        <v>45903</v>
      </c>
      <c r="AR9" s="11">
        <v>45872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45721</v>
      </c>
      <c r="AX9" s="11">
        <v>45693</v>
      </c>
      <c r="AY9" s="11">
        <v>45658</v>
      </c>
      <c r="AZ9" s="11">
        <v>45630</v>
      </c>
      <c r="BA9" s="11">
        <v>45602</v>
      </c>
      <c r="BB9" s="11">
        <v>45567</v>
      </c>
      <c r="BC9" s="11">
        <v>45539</v>
      </c>
      <c r="BD9" s="11">
        <v>45511</v>
      </c>
      <c r="BE9" s="11">
        <v>45477</v>
      </c>
      <c r="BF9" s="11">
        <v>45448</v>
      </c>
      <c r="BG9" s="11">
        <v>45413</v>
      </c>
      <c r="BH9" s="11">
        <v>45385</v>
      </c>
      <c r="BI9" s="11">
        <v>45357</v>
      </c>
      <c r="BJ9" s="11">
        <v>45329</v>
      </c>
      <c r="BK9" s="11">
        <v>45292</v>
      </c>
      <c r="BL9" s="11">
        <v>45261</v>
      </c>
      <c r="BM9" s="11">
        <v>45231</v>
      </c>
      <c r="BN9" s="11">
        <v>45203</v>
      </c>
      <c r="BO9" s="11">
        <v>45175</v>
      </c>
      <c r="BP9" s="11">
        <v>45140</v>
      </c>
      <c r="BQ9" s="11">
        <v>45108</v>
      </c>
    </row>
    <row r="10" spans="1:69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F10-BQ10</f>
        <v>29.089999999999996</v>
      </c>
      <c r="H10" s="5">
        <f>G10-BP10</f>
        <v>27.479999999999997</v>
      </c>
      <c r="I10" s="5">
        <f>H10+BO10</f>
        <v>29.739999999999995</v>
      </c>
      <c r="J10" s="5">
        <f>I10+BN10</f>
        <v>32.239999999999995</v>
      </c>
      <c r="K10" s="5">
        <f>J10+BM10</f>
        <v>33.729999999999997</v>
      </c>
      <c r="L10" s="5">
        <f>K10+BL10</f>
        <v>35.4</v>
      </c>
      <c r="M10" s="5">
        <f>L10+BK10</f>
        <v>35.51</v>
      </c>
      <c r="N10" s="5">
        <f>M10+BJ10</f>
        <v>35.879999999999995</v>
      </c>
      <c r="O10" s="5">
        <f>N10+BI10</f>
        <v>36.289999999999992</v>
      </c>
      <c r="P10" s="5">
        <f>O10-BH10</f>
        <v>36.099999999999994</v>
      </c>
      <c r="Q10" s="5">
        <f>P10-BG10</f>
        <v>35.639999999999993</v>
      </c>
      <c r="R10" s="5">
        <f>Q10-BF10</f>
        <v>34.289999999999992</v>
      </c>
      <c r="S10" s="5">
        <f>R10-BE10</f>
        <v>34.069999999999993</v>
      </c>
      <c r="T10" s="5">
        <f>S10-BD10</f>
        <v>33.929999999999993</v>
      </c>
      <c r="U10" s="5">
        <f>T10-BC10</f>
        <v>33.829999999999991</v>
      </c>
      <c r="V10" s="5">
        <f>U10+BB10</f>
        <v>34.059999999999988</v>
      </c>
      <c r="W10" s="5">
        <f>V10+BA10</f>
        <v>34.419999999999987</v>
      </c>
      <c r="X10" s="5">
        <f>W10+AZ10</f>
        <v>36.139999999999986</v>
      </c>
      <c r="Y10" s="5">
        <f>X10+AY10</f>
        <v>36.269999999999989</v>
      </c>
      <c r="Z10" s="5">
        <f>Y10+AX10</f>
        <v>36.689999999999991</v>
      </c>
      <c r="AA10" s="5">
        <f>Z10-AW10</f>
        <v>36.669999999999987</v>
      </c>
      <c r="AB10" s="5">
        <f>AA10-AV10</f>
        <v>35.889999999999986</v>
      </c>
      <c r="AC10" s="5">
        <f>AB10+AU10</f>
        <v>36.349999999999987</v>
      </c>
      <c r="AD10" s="5">
        <f>AC10-AT10</f>
        <v>35.459999999999987</v>
      </c>
      <c r="AE10" s="5">
        <f>AD10-AS10</f>
        <v>34.889999999999986</v>
      </c>
      <c r="AF10" s="5">
        <f>AE10-AR10</f>
        <v>34.199999999999989</v>
      </c>
      <c r="AG10" s="5">
        <f>AF10-AQ10</f>
        <v>32.879999999999988</v>
      </c>
      <c r="AH10" s="5">
        <f>AG10-AP10</f>
        <v>32.709999999999987</v>
      </c>
      <c r="AI10" s="15">
        <f>AH10-AO10</f>
        <v>32.099999999999987</v>
      </c>
      <c r="AJ10" s="15">
        <f>AI10+AN10</f>
        <v>32.339999999999989</v>
      </c>
      <c r="AK10" s="15">
        <f>AJ10+AM10</f>
        <v>32.54999999999999</v>
      </c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0.78</v>
      </c>
      <c r="AW10" s="9">
        <v>0.02</v>
      </c>
      <c r="AX10" s="9">
        <v>0.42</v>
      </c>
      <c r="AY10" s="9">
        <v>0.13</v>
      </c>
      <c r="AZ10" s="9">
        <v>1.72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15">
        <v>2.2599999999999998</v>
      </c>
      <c r="BP10" s="9">
        <v>1.61</v>
      </c>
      <c r="BQ10" s="9">
        <v>2.96</v>
      </c>
    </row>
    <row r="11" spans="1:69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0.78</v>
      </c>
      <c r="AW11" s="9">
        <v>0.02</v>
      </c>
      <c r="AX11" s="9">
        <v>0.42</v>
      </c>
      <c r="AY11" s="9">
        <v>0.13</v>
      </c>
      <c r="AZ11" s="9">
        <v>1.72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15">
        <v>2.2599999999999998</v>
      </c>
      <c r="BP11" s="9">
        <v>1.61</v>
      </c>
      <c r="BQ11" s="9">
        <v>2.96</v>
      </c>
    </row>
    <row r="12" spans="1:69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0.78</v>
      </c>
      <c r="AW12" s="9">
        <v>0.02</v>
      </c>
      <c r="AX12" s="9">
        <v>0.42</v>
      </c>
      <c r="AY12" s="9">
        <v>0.13</v>
      </c>
      <c r="AZ12" s="9">
        <v>1.72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15">
        <v>2.2599999999999998</v>
      </c>
      <c r="BP12" s="9">
        <v>1.61</v>
      </c>
      <c r="BQ12" s="9">
        <v>2.96</v>
      </c>
    </row>
    <row r="13" spans="1:69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0.78</v>
      </c>
      <c r="AW13" s="9">
        <v>0.02</v>
      </c>
      <c r="AX13" s="9">
        <v>0.42</v>
      </c>
      <c r="AY13" s="9">
        <v>0.13</v>
      </c>
      <c r="AZ13" s="9">
        <v>1.72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15">
        <v>2.2599999999999998</v>
      </c>
      <c r="BP13" s="9">
        <v>1.61</v>
      </c>
      <c r="BQ13" s="9">
        <v>2.96</v>
      </c>
    </row>
    <row r="14" spans="1:69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0.78</v>
      </c>
      <c r="AW14" s="9">
        <v>0.02</v>
      </c>
      <c r="AX14" s="9">
        <v>0.42</v>
      </c>
      <c r="AY14" s="9">
        <v>0.13</v>
      </c>
      <c r="AZ14" s="9">
        <v>1.72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15">
        <v>2.2599999999999998</v>
      </c>
      <c r="BP14" s="9">
        <v>1.61</v>
      </c>
      <c r="BQ14" s="9">
        <v>2.96</v>
      </c>
    </row>
    <row r="15" spans="1:69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G15-BP15</f>
        <v>27.490000000000002</v>
      </c>
      <c r="I15" s="5">
        <f>H15+BO15</f>
        <v>29.75</v>
      </c>
      <c r="J15" s="5">
        <f>I15+BN15</f>
        <v>32.25</v>
      </c>
      <c r="K15" s="5">
        <f>J15+BM15</f>
        <v>33.74</v>
      </c>
      <c r="L15" s="5">
        <f>K15+BL15</f>
        <v>35.410000000000004</v>
      </c>
      <c r="M15" s="5">
        <f>L15+BK15</f>
        <v>35.520000000000003</v>
      </c>
      <c r="N15" s="5">
        <f>M15+BJ15</f>
        <v>35.89</v>
      </c>
      <c r="O15" s="5">
        <f>N15+BI15</f>
        <v>36.299999999999997</v>
      </c>
      <c r="P15" s="5">
        <f>O15-BH15</f>
        <v>36.11</v>
      </c>
      <c r="Q15" s="5">
        <f>P15-BG15</f>
        <v>35.65</v>
      </c>
      <c r="R15" s="5">
        <f>Q15-BF15</f>
        <v>34.299999999999997</v>
      </c>
      <c r="S15" s="5">
        <f>R15-BE15</f>
        <v>34.08</v>
      </c>
      <c r="T15" s="5">
        <f>S15-BD15</f>
        <v>33.94</v>
      </c>
      <c r="U15" s="5">
        <f>T15-BC15</f>
        <v>33.839999999999996</v>
      </c>
      <c r="V15" s="5">
        <f>U15+BB15</f>
        <v>34.069999999999993</v>
      </c>
      <c r="W15" s="5">
        <f>V15+BA15</f>
        <v>34.429999999999993</v>
      </c>
      <c r="X15" s="5">
        <f>W15+AZ15</f>
        <v>36.149999999999991</v>
      </c>
      <c r="Y15" s="5">
        <f>X15+AY15</f>
        <v>36.279999999999994</v>
      </c>
      <c r="Z15" s="5">
        <f t="shared" ref="Z15:Z70" si="2">Y15+AX15</f>
        <v>36.699999999999996</v>
      </c>
      <c r="AA15" s="5">
        <f t="shared" ref="AA15:AA70" si="3">Z15-AW15</f>
        <v>36.679999999999993</v>
      </c>
      <c r="AB15" s="5">
        <f t="shared" ref="AB15:AB70" si="4">AA15-AV15</f>
        <v>35.889999999999993</v>
      </c>
      <c r="AC15" s="5">
        <f t="shared" ref="AC15:AC70" si="5">AB15+AU15</f>
        <v>36.349999999999994</v>
      </c>
      <c r="AD15" s="5">
        <f t="shared" ref="AD15:AD70" si="6">AC15-AT15</f>
        <v>35.459999999999994</v>
      </c>
      <c r="AE15" s="5">
        <f t="shared" ref="AE15:AE70" si="7">AD15-AS15</f>
        <v>34.889999999999993</v>
      </c>
      <c r="AF15" s="5">
        <f t="shared" ref="AF15:AF70" si="8">AE15-AR15</f>
        <v>34.199999999999996</v>
      </c>
      <c r="AG15" s="5">
        <f t="shared" ref="AG15:AG70" si="9">AF15-AQ15</f>
        <v>32.879999999999995</v>
      </c>
      <c r="AH15" s="5">
        <f t="shared" ref="AH15:AH70" si="10">AG15-AP15</f>
        <v>32.709999999999994</v>
      </c>
      <c r="AI15" s="15">
        <f t="shared" ref="AI15:AI70" si="11">AH15-AO15</f>
        <v>32.099999999999994</v>
      </c>
      <c r="AJ15" s="15">
        <f t="shared" ref="AJ15:AJ70" si="12">AI15+AN15</f>
        <v>32.339999999999996</v>
      </c>
      <c r="AK15" s="15">
        <f t="shared" ref="AK15:AK70" si="13">AJ15+AM15</f>
        <v>32.549999999999997</v>
      </c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0.79</v>
      </c>
      <c r="AW15" s="9">
        <v>0.02</v>
      </c>
      <c r="AX15" s="9">
        <v>0.42</v>
      </c>
      <c r="AY15" s="9">
        <v>0.13</v>
      </c>
      <c r="AZ15" s="9">
        <v>1.72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15">
        <v>2.2599999999999998</v>
      </c>
      <c r="BP15" s="9">
        <v>1.61</v>
      </c>
      <c r="BQ15" s="9">
        <v>2.96</v>
      </c>
    </row>
    <row r="16" spans="1:69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0.79</v>
      </c>
      <c r="AW16" s="9">
        <v>0.02</v>
      </c>
      <c r="AX16" s="9">
        <v>0.42</v>
      </c>
      <c r="AY16" s="9">
        <v>0.13</v>
      </c>
      <c r="AZ16" s="9">
        <v>1.72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15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4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0.79</v>
      </c>
      <c r="AW17" s="9">
        <v>0.02</v>
      </c>
      <c r="AX17" s="9">
        <v>0.42</v>
      </c>
      <c r="AY17" s="9">
        <v>0.13</v>
      </c>
      <c r="AZ17" s="9">
        <v>1.72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15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4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0.79</v>
      </c>
      <c r="AW18" s="9">
        <v>0.02</v>
      </c>
      <c r="AX18" s="9">
        <v>0.42</v>
      </c>
      <c r="AY18" s="9">
        <v>0.13</v>
      </c>
      <c r="AZ18" s="9">
        <v>1.72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15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4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0.79</v>
      </c>
      <c r="AW19" s="9">
        <v>0.02</v>
      </c>
      <c r="AX19" s="9">
        <v>0.42</v>
      </c>
      <c r="AY19" s="9">
        <v>0.13</v>
      </c>
      <c r="AZ19" s="9">
        <v>1.72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15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G20-BP20</f>
        <v>27.16</v>
      </c>
      <c r="I20" s="5">
        <f>H20+BO20</f>
        <v>29.42</v>
      </c>
      <c r="J20" s="5">
        <f>I20+BN20</f>
        <v>31.92</v>
      </c>
      <c r="K20" s="5">
        <f>J20+BM20</f>
        <v>33.410000000000004</v>
      </c>
      <c r="L20" s="5">
        <f>K20+BL20</f>
        <v>35.080000000000005</v>
      </c>
      <c r="M20" s="5">
        <f>L20+BK20</f>
        <v>35.190000000000005</v>
      </c>
      <c r="N20" s="5">
        <f>M20+BJ20</f>
        <v>35.56</v>
      </c>
      <c r="O20" s="5">
        <f>N20+BI20</f>
        <v>35.97</v>
      </c>
      <c r="P20" s="5">
        <f>O20-BH20</f>
        <v>35.78</v>
      </c>
      <c r="Q20" s="5">
        <f>P20-BG20</f>
        <v>35.32</v>
      </c>
      <c r="R20" s="5">
        <f>Q20-BF20</f>
        <v>33.97</v>
      </c>
      <c r="S20" s="5">
        <f>R20-BE20</f>
        <v>33.75</v>
      </c>
      <c r="T20" s="5">
        <f>S20-BD20</f>
        <v>33.61</v>
      </c>
      <c r="U20" s="5">
        <f>T20-BC20</f>
        <v>33.51</v>
      </c>
      <c r="V20" s="5">
        <f>U20+BB20</f>
        <v>33.739999999999995</v>
      </c>
      <c r="W20" s="5">
        <f>V20+BA20</f>
        <v>34.099999999999994</v>
      </c>
      <c r="X20" s="5">
        <f>W20+AZ20</f>
        <v>35.819999999999993</v>
      </c>
      <c r="Y20" s="5">
        <f>X20+AY20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0.79</v>
      </c>
      <c r="AW20" s="9">
        <v>0.02</v>
      </c>
      <c r="AX20" s="9">
        <v>0.42</v>
      </c>
      <c r="AY20" s="9">
        <v>0.13</v>
      </c>
      <c r="AZ20" s="9">
        <v>1.72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15">
        <v>2.2599999999999998</v>
      </c>
      <c r="BP20" s="9">
        <v>1.61</v>
      </c>
      <c r="BQ20" s="9">
        <v>2.96</v>
      </c>
    </row>
    <row r="21" spans="1:69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0.79</v>
      </c>
      <c r="AW21" s="9">
        <v>0.02</v>
      </c>
      <c r="AX21" s="9">
        <v>0.42</v>
      </c>
      <c r="AY21" s="9">
        <v>0.13</v>
      </c>
      <c r="AZ21" s="9">
        <v>1.72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9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9">
        <v>2.5</v>
      </c>
      <c r="BO21" s="15">
        <v>2.2599999999999998</v>
      </c>
      <c r="BP21" s="9">
        <v>1.61</v>
      </c>
      <c r="BQ21" s="9">
        <v>2.96</v>
      </c>
    </row>
    <row r="22" spans="1:69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5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0.79</v>
      </c>
      <c r="AW22" s="9">
        <v>0.02</v>
      </c>
      <c r="AX22" s="9">
        <v>0.42</v>
      </c>
      <c r="AY22" s="9">
        <v>0.13</v>
      </c>
      <c r="AZ22" s="9">
        <v>1.72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9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9">
        <v>2.5</v>
      </c>
      <c r="BO22" s="15">
        <v>2.2599999999999998</v>
      </c>
      <c r="BP22" s="9">
        <v>1.61</v>
      </c>
      <c r="BQ22" s="9">
        <v>2.96</v>
      </c>
    </row>
    <row r="23" spans="1:69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5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0.79</v>
      </c>
      <c r="AW23" s="9">
        <v>0.02</v>
      </c>
      <c r="AX23" s="9">
        <v>0.42</v>
      </c>
      <c r="AY23" s="9">
        <v>0.13</v>
      </c>
      <c r="AZ23" s="9">
        <v>1.72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9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9">
        <v>2.5</v>
      </c>
      <c r="BO23" s="15">
        <v>2.2599999999999998</v>
      </c>
      <c r="BP23" s="9">
        <v>1.61</v>
      </c>
      <c r="BQ23" s="9">
        <v>2.96</v>
      </c>
    </row>
    <row r="24" spans="1:69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5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0.79</v>
      </c>
      <c r="AW24" s="9">
        <v>0.02</v>
      </c>
      <c r="AX24" s="9">
        <v>0.42</v>
      </c>
      <c r="AY24" s="9">
        <v>0.13</v>
      </c>
      <c r="AZ24" s="9">
        <v>1.72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9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9">
        <v>2.5</v>
      </c>
      <c r="BO24" s="15">
        <v>2.2599999999999998</v>
      </c>
      <c r="BP24" s="9">
        <v>1.61</v>
      </c>
      <c r="BQ24" s="9">
        <v>2.96</v>
      </c>
    </row>
    <row r="25" spans="1:69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G25-BP25</f>
        <v>27.529999999999994</v>
      </c>
      <c r="I25" s="5">
        <f>H25+BO25</f>
        <v>29.789999999999992</v>
      </c>
      <c r="J25" s="5">
        <f>I25+BN25</f>
        <v>32.289999999999992</v>
      </c>
      <c r="K25" s="5">
        <f>J25+BM25</f>
        <v>33.779999999999994</v>
      </c>
      <c r="L25" s="5">
        <f>K25+BL25</f>
        <v>35.449999999999996</v>
      </c>
      <c r="M25" s="5">
        <f>L25+BK25</f>
        <v>35.559999999999995</v>
      </c>
      <c r="N25" s="5">
        <f>M25+BJ25</f>
        <v>35.929999999999993</v>
      </c>
      <c r="O25" s="5">
        <f>N25+BI25</f>
        <v>36.339999999999989</v>
      </c>
      <c r="P25" s="5">
        <f>O25-BH25</f>
        <v>36.149999999999991</v>
      </c>
      <c r="Q25" s="5">
        <f>P25-BG25</f>
        <v>35.689999999999991</v>
      </c>
      <c r="R25" s="5">
        <f>Q25-BF25</f>
        <v>34.339999999999989</v>
      </c>
      <c r="S25" s="5">
        <f>R25-BE25</f>
        <v>34.11999999999999</v>
      </c>
      <c r="T25" s="5">
        <f>S25-BD25</f>
        <v>33.97999999999999</v>
      </c>
      <c r="U25" s="5">
        <f>T25-BC25</f>
        <v>33.879999999999988</v>
      </c>
      <c r="V25" s="5">
        <f>U25+BB25</f>
        <v>34.109999999999985</v>
      </c>
      <c r="W25" s="5">
        <f>V25+BA25</f>
        <v>34.469999999999985</v>
      </c>
      <c r="X25" s="5">
        <f>W25+AZ25</f>
        <v>36.189999999999984</v>
      </c>
      <c r="Y25" s="5">
        <f>X25+AY25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0.78</v>
      </c>
      <c r="AW25" s="9">
        <v>0.02</v>
      </c>
      <c r="AX25" s="9">
        <v>0.42</v>
      </c>
      <c r="AY25" s="9">
        <v>0.13</v>
      </c>
      <c r="AZ25" s="9">
        <v>1.72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9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9">
        <v>2.5</v>
      </c>
      <c r="BO25" s="15">
        <v>2.2599999999999998</v>
      </c>
      <c r="BP25" s="9">
        <v>1.61</v>
      </c>
      <c r="BQ25" s="9">
        <v>2.96</v>
      </c>
    </row>
    <row r="26" spans="1:69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0.78</v>
      </c>
      <c r="AW26" s="9">
        <v>0.02</v>
      </c>
      <c r="AX26" s="9">
        <v>0.42</v>
      </c>
      <c r="AY26" s="9">
        <v>0.13</v>
      </c>
      <c r="AZ26" s="9">
        <v>1.72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9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9">
        <v>2.5</v>
      </c>
      <c r="BO26" s="15">
        <v>2.2599999999999998</v>
      </c>
      <c r="BP26" s="9">
        <v>1.61</v>
      </c>
      <c r="BQ26" s="9">
        <v>2.96</v>
      </c>
    </row>
    <row r="27" spans="1:69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6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0.78</v>
      </c>
      <c r="AW27" s="9">
        <v>0.02</v>
      </c>
      <c r="AX27" s="9">
        <v>0.42</v>
      </c>
      <c r="AY27" s="9">
        <v>0.13</v>
      </c>
      <c r="AZ27" s="9">
        <v>1.72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9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9">
        <v>2.5</v>
      </c>
      <c r="BO27" s="15">
        <v>2.2599999999999998</v>
      </c>
      <c r="BP27" s="9">
        <v>1.61</v>
      </c>
      <c r="BQ27" s="9">
        <v>2.96</v>
      </c>
    </row>
    <row r="28" spans="1:69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6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0.78</v>
      </c>
      <c r="AW28" s="9">
        <v>0.02</v>
      </c>
      <c r="AX28" s="9">
        <v>0.42</v>
      </c>
      <c r="AY28" s="9">
        <v>0.13</v>
      </c>
      <c r="AZ28" s="9">
        <v>1.72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9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9">
        <v>2.5</v>
      </c>
      <c r="BO28" s="15">
        <v>2.2599999999999998</v>
      </c>
      <c r="BP28" s="9">
        <v>1.61</v>
      </c>
      <c r="BQ28" s="9">
        <v>2.96</v>
      </c>
    </row>
    <row r="29" spans="1:69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6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0.78</v>
      </c>
      <c r="AW29" s="9">
        <v>0.02</v>
      </c>
      <c r="AX29" s="9">
        <v>0.42</v>
      </c>
      <c r="AY29" s="9">
        <v>0.13</v>
      </c>
      <c r="AZ29" s="9">
        <v>1.72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9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9">
        <v>2.5</v>
      </c>
      <c r="BO29" s="15">
        <v>2.2599999999999998</v>
      </c>
      <c r="BP29" s="9">
        <v>1.61</v>
      </c>
      <c r="BQ29" s="9">
        <v>2.96</v>
      </c>
    </row>
    <row r="30" spans="1:69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G30-BP30</f>
        <v>27.690000000000005</v>
      </c>
      <c r="I30" s="5">
        <f>H30+BO30</f>
        <v>29.950000000000003</v>
      </c>
      <c r="J30" s="5">
        <f>I30+BN30</f>
        <v>32.450000000000003</v>
      </c>
      <c r="K30" s="5">
        <f>J30+BM30</f>
        <v>33.940000000000005</v>
      </c>
      <c r="L30" s="5">
        <f>K30+BL30</f>
        <v>35.610000000000007</v>
      </c>
      <c r="M30" s="5">
        <f>L30+BK30</f>
        <v>35.720000000000006</v>
      </c>
      <c r="N30" s="5">
        <f>M30+BJ30</f>
        <v>36.090000000000003</v>
      </c>
      <c r="O30" s="5">
        <f>N30+BI30</f>
        <v>36.5</v>
      </c>
      <c r="P30" s="5">
        <f>O30-BH30</f>
        <v>36.31</v>
      </c>
      <c r="Q30" s="5">
        <f>P30-BG30</f>
        <v>35.85</v>
      </c>
      <c r="R30" s="5">
        <f>Q30-BF30</f>
        <v>34.5</v>
      </c>
      <c r="S30" s="5">
        <f>R30-BE30</f>
        <v>34.28</v>
      </c>
      <c r="T30" s="5">
        <f>S30-BD30</f>
        <v>34.14</v>
      </c>
      <c r="U30" s="5">
        <f>T30-BC30</f>
        <v>34.04</v>
      </c>
      <c r="V30" s="5">
        <f>U30+BB30</f>
        <v>34.269999999999996</v>
      </c>
      <c r="W30" s="5">
        <f>V30+BA30</f>
        <v>34.629999999999995</v>
      </c>
      <c r="X30" s="5">
        <f>W30+AZ30</f>
        <v>36.349999999999994</v>
      </c>
      <c r="Y30" s="5">
        <f>X30+AY30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1.72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9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9">
        <v>2.5</v>
      </c>
      <c r="BO30" s="15">
        <v>2.2599999999999998</v>
      </c>
      <c r="BP30" s="9">
        <v>1.61</v>
      </c>
      <c r="BQ30" s="9">
        <v>2.96</v>
      </c>
    </row>
    <row r="31" spans="1:69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0.79</v>
      </c>
      <c r="AW31" s="9">
        <v>0.02</v>
      </c>
      <c r="AX31" s="9">
        <v>0.42</v>
      </c>
      <c r="AY31" s="9">
        <v>0.13</v>
      </c>
      <c r="AZ31" s="9">
        <v>1.72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9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9">
        <v>2.5</v>
      </c>
      <c r="BO31" s="15">
        <v>2.2599999999999998</v>
      </c>
      <c r="BP31" s="9">
        <v>1.61</v>
      </c>
      <c r="BQ31" s="9">
        <v>2.96</v>
      </c>
    </row>
    <row r="32" spans="1:69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7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1.72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9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9">
        <v>2.5</v>
      </c>
      <c r="BO32" s="15">
        <v>2.2599999999999998</v>
      </c>
      <c r="BP32" s="9">
        <v>1.61</v>
      </c>
      <c r="BQ32" s="9">
        <v>2.96</v>
      </c>
    </row>
    <row r="33" spans="1:69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7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M33" s="9">
        <v>0.21</v>
      </c>
      <c r="AN33" s="9">
        <v>0.24</v>
      </c>
      <c r="AO33" s="9">
        <v>0.61</v>
      </c>
      <c r="AP33" s="9">
        <v>0.17</v>
      </c>
      <c r="AQ33" s="9">
        <v>1.32</v>
      </c>
      <c r="AR33" s="9">
        <v>0.69</v>
      </c>
      <c r="AS33" s="9">
        <v>0.56999999999999995</v>
      </c>
      <c r="AT33" s="9">
        <v>0.89</v>
      </c>
      <c r="AU33" s="9">
        <v>0.46</v>
      </c>
      <c r="AV33" s="9">
        <v>0.79</v>
      </c>
      <c r="AW33" s="9">
        <v>0.02</v>
      </c>
      <c r="AX33" s="9">
        <v>0.42</v>
      </c>
      <c r="AY33" s="9">
        <v>0.13</v>
      </c>
      <c r="AZ33" s="9">
        <v>1.72</v>
      </c>
      <c r="BA33" s="9">
        <v>0.36</v>
      </c>
      <c r="BB33" s="9">
        <v>0.23</v>
      </c>
      <c r="BC33" s="9">
        <v>0.1</v>
      </c>
      <c r="BD33" s="9">
        <v>0.14000000000000001</v>
      </c>
      <c r="BE33" s="9">
        <v>0.22</v>
      </c>
      <c r="BF33" s="9">
        <v>1.35</v>
      </c>
      <c r="BG33" s="9">
        <v>0.46</v>
      </c>
      <c r="BH33" s="9">
        <v>0.19</v>
      </c>
      <c r="BI33" s="9">
        <v>0.41</v>
      </c>
      <c r="BJ33" s="9">
        <v>0.37</v>
      </c>
      <c r="BK33" s="9">
        <v>0.11</v>
      </c>
      <c r="BL33" s="9">
        <v>1.67</v>
      </c>
      <c r="BM33" s="9">
        <v>1.49</v>
      </c>
      <c r="BN33" s="9">
        <v>2.5</v>
      </c>
      <c r="BO33" s="15">
        <v>2.2599999999999998</v>
      </c>
      <c r="BP33" s="9">
        <v>1.61</v>
      </c>
      <c r="BQ33" s="9">
        <v>2.96</v>
      </c>
    </row>
    <row r="34" spans="1:69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7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M34" s="9">
        <v>0.21</v>
      </c>
      <c r="AN34" s="9">
        <v>0.24</v>
      </c>
      <c r="AO34" s="9">
        <v>0.61</v>
      </c>
      <c r="AP34" s="9">
        <v>0.17</v>
      </c>
      <c r="AQ34" s="9">
        <v>1.32</v>
      </c>
      <c r="AR34" s="9">
        <v>0.69</v>
      </c>
      <c r="AS34" s="9">
        <v>0.56999999999999995</v>
      </c>
      <c r="AT34" s="9">
        <v>0.89</v>
      </c>
      <c r="AU34" s="9">
        <v>0.46</v>
      </c>
      <c r="AV34" s="9">
        <v>0.79</v>
      </c>
      <c r="AW34" s="9">
        <v>0.02</v>
      </c>
      <c r="AX34" s="9">
        <v>0.42</v>
      </c>
      <c r="AY34" s="9">
        <v>0.13</v>
      </c>
      <c r="AZ34" s="9">
        <v>1.72</v>
      </c>
      <c r="BA34" s="9">
        <v>0.36</v>
      </c>
      <c r="BB34" s="9">
        <v>0.23</v>
      </c>
      <c r="BC34" s="9">
        <v>0.1</v>
      </c>
      <c r="BD34" s="9">
        <v>0.14000000000000001</v>
      </c>
      <c r="BE34" s="9">
        <v>0.22</v>
      </c>
      <c r="BF34" s="9">
        <v>1.35</v>
      </c>
      <c r="BG34" s="9">
        <v>0.46</v>
      </c>
      <c r="BH34" s="9">
        <v>0.19</v>
      </c>
      <c r="BI34" s="9">
        <v>0.41</v>
      </c>
      <c r="BJ34" s="9">
        <v>0.37</v>
      </c>
      <c r="BK34" s="9">
        <v>0.11</v>
      </c>
      <c r="BL34" s="9">
        <v>1.67</v>
      </c>
      <c r="BM34" s="9">
        <v>1.49</v>
      </c>
      <c r="BN34" s="9">
        <v>2.5</v>
      </c>
      <c r="BO34" s="15">
        <v>2.2599999999999998</v>
      </c>
      <c r="BP34" s="9">
        <v>1.61</v>
      </c>
      <c r="BQ34" s="9">
        <v>2.96</v>
      </c>
    </row>
    <row r="35" spans="1:69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G35-BP35</f>
        <v>27.509999999999998</v>
      </c>
      <c r="I35" s="5">
        <f>H35+BO35</f>
        <v>29.769999999999996</v>
      </c>
      <c r="J35" s="5">
        <f>I35+BN35</f>
        <v>32.269999999999996</v>
      </c>
      <c r="K35" s="5">
        <f>J35+BM35</f>
        <v>33.76</v>
      </c>
      <c r="L35" s="5">
        <f>K35+BL35</f>
        <v>35.43</v>
      </c>
      <c r="M35" s="5">
        <f>L35+BK35</f>
        <v>35.54</v>
      </c>
      <c r="N35" s="5">
        <f>M35+BJ35</f>
        <v>35.909999999999997</v>
      </c>
      <c r="O35" s="5">
        <f>N35+BI35</f>
        <v>36.319999999999993</v>
      </c>
      <c r="P35" s="5">
        <f>O35-BH35</f>
        <v>36.129999999999995</v>
      </c>
      <c r="Q35" s="5">
        <f>P35-BG35</f>
        <v>35.669999999999995</v>
      </c>
      <c r="R35" s="5">
        <f>Q35-BF35</f>
        <v>34.319999999999993</v>
      </c>
      <c r="S35" s="5">
        <f>R35-BE35</f>
        <v>34.099999999999994</v>
      </c>
      <c r="T35" s="5">
        <f>S35-BD35</f>
        <v>33.959999999999994</v>
      </c>
      <c r="U35" s="5">
        <f>T35-BC35</f>
        <v>33.859999999999992</v>
      </c>
      <c r="V35" s="5">
        <f>U35+BB35</f>
        <v>34.089999999999989</v>
      </c>
      <c r="W35" s="5">
        <f>V35+BA35</f>
        <v>34.449999999999989</v>
      </c>
      <c r="X35" s="5">
        <f>W35+AZ35</f>
        <v>36.169999999999987</v>
      </c>
      <c r="Y35" s="5">
        <f>X35+AY35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AA35-AV35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M35" s="9">
        <v>0.21</v>
      </c>
      <c r="AN35" s="9">
        <v>0.24</v>
      </c>
      <c r="AO35" s="9">
        <v>0.61</v>
      </c>
      <c r="AP35" s="9">
        <v>0.17</v>
      </c>
      <c r="AQ35" s="9">
        <v>1.32</v>
      </c>
      <c r="AR35" s="9">
        <v>0.69</v>
      </c>
      <c r="AS35" s="9">
        <v>0.56999999999999995</v>
      </c>
      <c r="AT35" s="9">
        <v>0.89</v>
      </c>
      <c r="AU35" s="9">
        <v>0.46</v>
      </c>
      <c r="AV35" s="9">
        <v>0.79</v>
      </c>
      <c r="AW35" s="9">
        <v>0.02</v>
      </c>
      <c r="AX35" s="9">
        <v>0.42</v>
      </c>
      <c r="AY35" s="9">
        <v>0.13</v>
      </c>
      <c r="AZ35" s="9">
        <v>1.72</v>
      </c>
      <c r="BA35" s="9">
        <v>0.36</v>
      </c>
      <c r="BB35" s="9">
        <v>0.23</v>
      </c>
      <c r="BC35" s="9">
        <v>0.1</v>
      </c>
      <c r="BD35" s="9">
        <v>0.14000000000000001</v>
      </c>
      <c r="BE35" s="9">
        <v>0.22</v>
      </c>
      <c r="BF35" s="9">
        <v>1.35</v>
      </c>
      <c r="BG35" s="9">
        <v>0.46</v>
      </c>
      <c r="BH35" s="9">
        <v>0.19</v>
      </c>
      <c r="BI35" s="9">
        <v>0.41</v>
      </c>
      <c r="BJ35" s="9">
        <v>0.37</v>
      </c>
      <c r="BK35" s="9">
        <v>0.11</v>
      </c>
      <c r="BL35" s="9">
        <v>1.67</v>
      </c>
      <c r="BM35" s="9">
        <v>1.49</v>
      </c>
      <c r="BN35" s="9">
        <v>2.5</v>
      </c>
      <c r="BO35" s="15">
        <v>2.2599999999999998</v>
      </c>
      <c r="BP35" s="9">
        <v>1.61</v>
      </c>
      <c r="BQ35" s="9">
        <v>2.96</v>
      </c>
    </row>
    <row r="36" spans="1:69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M36" s="9">
        <v>0.21</v>
      </c>
      <c r="AN36" s="9">
        <v>0.24</v>
      </c>
      <c r="AO36" s="9">
        <v>0.61</v>
      </c>
      <c r="AP36" s="9">
        <v>0.17</v>
      </c>
      <c r="AQ36" s="9">
        <v>1.32</v>
      </c>
      <c r="AR36" s="9">
        <v>0.69</v>
      </c>
      <c r="AS36" s="9">
        <v>0.56999999999999995</v>
      </c>
      <c r="AT36" s="9">
        <v>0.89</v>
      </c>
      <c r="AU36" s="9">
        <v>0.46</v>
      </c>
      <c r="AV36" s="9">
        <v>0.79</v>
      </c>
      <c r="AW36" s="9">
        <v>0.02</v>
      </c>
      <c r="AX36" s="9">
        <v>0.42</v>
      </c>
      <c r="AY36" s="9">
        <v>0.13</v>
      </c>
      <c r="AZ36" s="9">
        <v>1.72</v>
      </c>
      <c r="BA36" s="9">
        <v>0.36</v>
      </c>
      <c r="BB36" s="9">
        <v>0.23</v>
      </c>
      <c r="BC36" s="9">
        <v>0.1</v>
      </c>
      <c r="BD36" s="9">
        <v>0.14000000000000001</v>
      </c>
      <c r="BE36" s="9">
        <v>0.22</v>
      </c>
      <c r="BF36" s="9">
        <v>1.35</v>
      </c>
      <c r="BG36" s="9">
        <v>0.46</v>
      </c>
      <c r="BH36" s="9">
        <v>0.19</v>
      </c>
      <c r="BI36" s="9">
        <v>0.41</v>
      </c>
      <c r="BJ36" s="9">
        <v>0.37</v>
      </c>
      <c r="BK36" s="9">
        <v>0.11</v>
      </c>
      <c r="BL36" s="9">
        <v>1.67</v>
      </c>
      <c r="BM36" s="9">
        <v>1.49</v>
      </c>
      <c r="BN36" s="9">
        <v>2.5</v>
      </c>
      <c r="BO36" s="15">
        <v>2.2599999999999998</v>
      </c>
      <c r="BP36" s="9">
        <v>1.61</v>
      </c>
      <c r="BQ36" s="9">
        <v>2.96</v>
      </c>
    </row>
    <row r="37" spans="1:69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18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M37" s="9">
        <v>0.21</v>
      </c>
      <c r="AN37" s="9">
        <v>0.24</v>
      </c>
      <c r="AO37" s="9">
        <v>0.61</v>
      </c>
      <c r="AP37" s="9">
        <v>0.17</v>
      </c>
      <c r="AQ37" s="9">
        <v>1.32</v>
      </c>
      <c r="AR37" s="9">
        <v>0.69</v>
      </c>
      <c r="AS37" s="9">
        <v>0.56999999999999995</v>
      </c>
      <c r="AT37" s="9">
        <v>0.89</v>
      </c>
      <c r="AU37" s="9">
        <v>0.46</v>
      </c>
      <c r="AV37" s="9">
        <v>0.79</v>
      </c>
      <c r="AW37" s="9">
        <v>0.02</v>
      </c>
      <c r="AX37" s="9">
        <v>0.42</v>
      </c>
      <c r="AY37" s="9">
        <v>0.13</v>
      </c>
      <c r="AZ37" s="9">
        <v>1.72</v>
      </c>
      <c r="BA37" s="9">
        <v>0.36</v>
      </c>
      <c r="BB37" s="9">
        <v>0.23</v>
      </c>
      <c r="BC37" s="9">
        <v>0.1</v>
      </c>
      <c r="BD37" s="9">
        <v>0.14000000000000001</v>
      </c>
      <c r="BE37" s="9">
        <v>0.22</v>
      </c>
      <c r="BF37" s="9">
        <v>1.35</v>
      </c>
      <c r="BG37" s="9">
        <v>0.46</v>
      </c>
      <c r="BH37" s="9">
        <v>0.19</v>
      </c>
      <c r="BI37" s="9">
        <v>0.41</v>
      </c>
      <c r="BJ37" s="9">
        <v>0.37</v>
      </c>
      <c r="BK37" s="9">
        <v>0.11</v>
      </c>
      <c r="BL37" s="9">
        <v>1.67</v>
      </c>
      <c r="BM37" s="9">
        <v>1.49</v>
      </c>
      <c r="BN37" s="9">
        <v>2.5</v>
      </c>
      <c r="BO37" s="15">
        <v>2.2599999999999998</v>
      </c>
      <c r="BP37" s="9">
        <v>1.61</v>
      </c>
      <c r="BQ37" s="9">
        <v>2.96</v>
      </c>
    </row>
    <row r="38" spans="1:69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18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M38" s="9">
        <v>0.21</v>
      </c>
      <c r="AN38" s="9">
        <v>0.24</v>
      </c>
      <c r="AO38" s="9">
        <v>0.61</v>
      </c>
      <c r="AP38" s="9">
        <v>0.17</v>
      </c>
      <c r="AQ38" s="9">
        <v>1.32</v>
      </c>
      <c r="AR38" s="9">
        <v>0.69</v>
      </c>
      <c r="AS38" s="9">
        <v>0.56999999999999995</v>
      </c>
      <c r="AT38" s="9">
        <v>0.89</v>
      </c>
      <c r="AU38" s="9">
        <v>0.46</v>
      </c>
      <c r="AV38" s="9">
        <v>0.79</v>
      </c>
      <c r="AW38" s="9">
        <v>0.02</v>
      </c>
      <c r="AX38" s="9">
        <v>0.42</v>
      </c>
      <c r="AY38" s="9">
        <v>0.13</v>
      </c>
      <c r="AZ38" s="9">
        <v>1.72</v>
      </c>
      <c r="BA38" s="9">
        <v>0.36</v>
      </c>
      <c r="BB38" s="9">
        <v>0.23</v>
      </c>
      <c r="BC38" s="9">
        <v>0.1</v>
      </c>
      <c r="BD38" s="9">
        <v>0.14000000000000001</v>
      </c>
      <c r="BE38" s="9">
        <v>0.22</v>
      </c>
      <c r="BF38" s="9">
        <v>1.35</v>
      </c>
      <c r="BG38" s="9">
        <v>0.46</v>
      </c>
      <c r="BH38" s="9">
        <v>0.19</v>
      </c>
      <c r="BI38" s="9">
        <v>0.41</v>
      </c>
      <c r="BJ38" s="9">
        <v>0.37</v>
      </c>
      <c r="BK38" s="9">
        <v>0.11</v>
      </c>
      <c r="BL38" s="9">
        <v>1.67</v>
      </c>
      <c r="BM38" s="9">
        <v>1.49</v>
      </c>
      <c r="BN38" s="9">
        <v>2.5</v>
      </c>
      <c r="BO38" s="15">
        <v>2.2599999999999998</v>
      </c>
      <c r="BP38" s="9">
        <v>1.61</v>
      </c>
      <c r="BQ38" s="9">
        <v>2.96</v>
      </c>
    </row>
    <row r="39" spans="1:69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18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M39" s="9">
        <v>0.21</v>
      </c>
      <c r="AN39" s="9">
        <v>0.24</v>
      </c>
      <c r="AO39" s="9">
        <v>0.61</v>
      </c>
      <c r="AP39" s="9">
        <v>0.17</v>
      </c>
      <c r="AQ39" s="9">
        <v>1.32</v>
      </c>
      <c r="AR39" s="9">
        <v>0.69</v>
      </c>
      <c r="AS39" s="9">
        <v>0.56999999999999995</v>
      </c>
      <c r="AT39" s="9">
        <v>0.89</v>
      </c>
      <c r="AU39" s="9">
        <v>0.46</v>
      </c>
      <c r="AV39" s="9">
        <v>0.79</v>
      </c>
      <c r="AW39" s="9">
        <v>0.02</v>
      </c>
      <c r="AX39" s="9">
        <v>0.42</v>
      </c>
      <c r="AY39" s="9">
        <v>0.13</v>
      </c>
      <c r="AZ39" s="9">
        <v>1.72</v>
      </c>
      <c r="BA39" s="9">
        <v>0.36</v>
      </c>
      <c r="BB39" s="9">
        <v>0.23</v>
      </c>
      <c r="BC39" s="9">
        <v>0.1</v>
      </c>
      <c r="BD39" s="9">
        <v>0.14000000000000001</v>
      </c>
      <c r="BE39" s="9">
        <v>0.22</v>
      </c>
      <c r="BF39" s="9">
        <v>1.35</v>
      </c>
      <c r="BG39" s="9">
        <v>0.46</v>
      </c>
      <c r="BH39" s="9">
        <v>0.19</v>
      </c>
      <c r="BI39" s="9">
        <v>0.41</v>
      </c>
      <c r="BJ39" s="9">
        <v>0.37</v>
      </c>
      <c r="BK39" s="9">
        <v>0.11</v>
      </c>
      <c r="BL39" s="9">
        <v>1.67</v>
      </c>
      <c r="BM39" s="9">
        <v>1.49</v>
      </c>
      <c r="BN39" s="9">
        <v>2.5</v>
      </c>
      <c r="BO39" s="15">
        <v>2.2599999999999998</v>
      </c>
      <c r="BP39" s="9">
        <v>1.61</v>
      </c>
      <c r="BQ39" s="9">
        <v>2.96</v>
      </c>
    </row>
    <row r="40" spans="1:69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G40-BP40</f>
        <v>27.499999999999993</v>
      </c>
      <c r="I40" s="5">
        <f>H40+BO40</f>
        <v>29.759999999999991</v>
      </c>
      <c r="J40" s="5">
        <f>I40+BN40</f>
        <v>32.259999999999991</v>
      </c>
      <c r="K40" s="5">
        <f>J40+BM40</f>
        <v>33.749999999999993</v>
      </c>
      <c r="L40" s="5">
        <f>K40+BL40</f>
        <v>35.419999999999995</v>
      </c>
      <c r="M40" s="5">
        <f>L40+BK40</f>
        <v>35.529999999999994</v>
      </c>
      <c r="N40" s="5">
        <f>M40+BJ40</f>
        <v>35.899999999999991</v>
      </c>
      <c r="O40" s="5">
        <f>N40+BI40</f>
        <v>36.309999999999988</v>
      </c>
      <c r="P40" s="5">
        <f>O40-BH40</f>
        <v>36.11999999999999</v>
      </c>
      <c r="Q40" s="5">
        <f>P40-BG40</f>
        <v>35.659999999999989</v>
      </c>
      <c r="R40" s="5">
        <f>Q40-BF40</f>
        <v>34.309999999999988</v>
      </c>
      <c r="S40" s="5">
        <f>R40-BE40</f>
        <v>34.089999999999989</v>
      </c>
      <c r="T40" s="5">
        <f>S40-BD40</f>
        <v>33.949999999999989</v>
      </c>
      <c r="U40" s="5">
        <f>T40-BC40</f>
        <v>33.849999999999987</v>
      </c>
      <c r="V40" s="5">
        <f>U40+BB40</f>
        <v>34.079999999999984</v>
      </c>
      <c r="W40" s="5">
        <f>V40+BA40</f>
        <v>34.439999999999984</v>
      </c>
      <c r="X40" s="5">
        <f>W40+AZ40</f>
        <v>36.159999999999982</v>
      </c>
      <c r="Y40" s="5">
        <f>X40+AY40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M40" s="9">
        <v>0.21</v>
      </c>
      <c r="AN40" s="9">
        <v>0.24</v>
      </c>
      <c r="AO40" s="9">
        <v>0.61</v>
      </c>
      <c r="AP40" s="9">
        <v>0.17</v>
      </c>
      <c r="AQ40" s="9">
        <v>1.32</v>
      </c>
      <c r="AR40" s="9">
        <v>0.69</v>
      </c>
      <c r="AS40" s="9">
        <v>0.56999999999999995</v>
      </c>
      <c r="AT40" s="9">
        <v>0.89</v>
      </c>
      <c r="AU40" s="9">
        <v>0.46</v>
      </c>
      <c r="AV40" s="9">
        <v>0.79</v>
      </c>
      <c r="AW40" s="9">
        <v>0.02</v>
      </c>
      <c r="AX40" s="9">
        <v>0.42</v>
      </c>
      <c r="AY40" s="9">
        <v>0.13</v>
      </c>
      <c r="AZ40" s="9">
        <v>1.72</v>
      </c>
      <c r="BA40" s="9">
        <v>0.36</v>
      </c>
      <c r="BB40" s="9">
        <v>0.23</v>
      </c>
      <c r="BC40" s="9">
        <v>0.1</v>
      </c>
      <c r="BD40" s="9">
        <v>0.14000000000000001</v>
      </c>
      <c r="BE40" s="9">
        <v>0.22</v>
      </c>
      <c r="BF40" s="9">
        <v>1.35</v>
      </c>
      <c r="BG40" s="9">
        <v>0.46</v>
      </c>
      <c r="BH40" s="9">
        <v>0.19</v>
      </c>
      <c r="BI40" s="9">
        <v>0.41</v>
      </c>
      <c r="BJ40" s="9">
        <v>0.37</v>
      </c>
      <c r="BK40" s="9">
        <v>0.11</v>
      </c>
      <c r="BL40" s="9">
        <v>1.67</v>
      </c>
      <c r="BM40" s="9">
        <v>1.49</v>
      </c>
      <c r="BN40" s="9">
        <v>2.5</v>
      </c>
      <c r="BO40" s="15">
        <v>2.2599999999999998</v>
      </c>
      <c r="BP40" s="9">
        <v>1.61</v>
      </c>
      <c r="BQ40" s="9">
        <v>2.96</v>
      </c>
    </row>
    <row r="41" spans="1:69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M41" s="9">
        <v>0.21</v>
      </c>
      <c r="AN41" s="9">
        <v>0.24</v>
      </c>
      <c r="AO41" s="9">
        <v>0.61</v>
      </c>
      <c r="AP41" s="9">
        <v>0.17</v>
      </c>
      <c r="AQ41" s="9">
        <v>1.32</v>
      </c>
      <c r="AR41" s="9">
        <v>0.69</v>
      </c>
      <c r="AS41" s="9">
        <v>0.56999999999999995</v>
      </c>
      <c r="AT41" s="9">
        <v>0.89</v>
      </c>
      <c r="AU41" s="9">
        <v>0.46</v>
      </c>
      <c r="AV41" s="9">
        <v>0.79</v>
      </c>
      <c r="AW41" s="9">
        <v>0.02</v>
      </c>
      <c r="AX41" s="9">
        <v>0.42</v>
      </c>
      <c r="AY41" s="9">
        <v>0.13</v>
      </c>
      <c r="AZ41" s="9">
        <v>1.72</v>
      </c>
      <c r="BA41" s="9">
        <v>0.36</v>
      </c>
      <c r="BB41" s="9">
        <v>0.23</v>
      </c>
      <c r="BC41" s="9">
        <v>0.1</v>
      </c>
      <c r="BD41" s="9">
        <v>0.14000000000000001</v>
      </c>
      <c r="BE41" s="9">
        <v>0.22</v>
      </c>
      <c r="BF41" s="9">
        <v>1.35</v>
      </c>
      <c r="BG41" s="9">
        <v>0.46</v>
      </c>
      <c r="BH41" s="9">
        <v>0.19</v>
      </c>
      <c r="BI41" s="9">
        <v>0.41</v>
      </c>
      <c r="BJ41" s="9">
        <v>0.37</v>
      </c>
      <c r="BK41" s="9">
        <v>0.11</v>
      </c>
      <c r="BL41" s="9">
        <v>1.67</v>
      </c>
      <c r="BM41" s="9">
        <v>1.49</v>
      </c>
      <c r="BN41" s="9">
        <v>2.5</v>
      </c>
      <c r="BO41" s="15">
        <v>2.2599999999999998</v>
      </c>
      <c r="BP41" s="9">
        <v>1.61</v>
      </c>
      <c r="BQ41" s="9">
        <v>2.96</v>
      </c>
    </row>
    <row r="42" spans="1:69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19">C42*$F$40</f>
        <v>448.9799999999999</v>
      </c>
      <c r="G42" s="5">
        <f t="shared" ref="G42:G73" si="20">F42-BQ42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M42" s="9">
        <v>0.21</v>
      </c>
      <c r="AN42" s="9">
        <v>0.24</v>
      </c>
      <c r="AO42" s="9">
        <v>0.61</v>
      </c>
      <c r="AP42" s="9">
        <v>0.17</v>
      </c>
      <c r="AQ42" s="9">
        <v>1.32</v>
      </c>
      <c r="AR42" s="9">
        <v>0.69</v>
      </c>
      <c r="AS42" s="9">
        <v>0.56999999999999995</v>
      </c>
      <c r="AT42" s="9">
        <v>0.89</v>
      </c>
      <c r="AU42" s="9">
        <v>0.46</v>
      </c>
      <c r="AV42" s="9">
        <v>0.79</v>
      </c>
      <c r="AW42" s="9">
        <v>0.02</v>
      </c>
      <c r="AX42" s="9">
        <v>0.42</v>
      </c>
      <c r="AY42" s="9">
        <v>0.13</v>
      </c>
      <c r="AZ42" s="9">
        <v>1.72</v>
      </c>
      <c r="BA42" s="9">
        <v>0.36</v>
      </c>
      <c r="BB42" s="9">
        <v>0.23</v>
      </c>
      <c r="BC42" s="9">
        <v>0.1</v>
      </c>
      <c r="BD42" s="9">
        <v>0.14000000000000001</v>
      </c>
      <c r="BE42" s="9">
        <v>0.22</v>
      </c>
      <c r="BF42" s="9">
        <v>1.35</v>
      </c>
      <c r="BG42" s="9">
        <v>0.46</v>
      </c>
      <c r="BH42" s="9">
        <v>0.19</v>
      </c>
      <c r="BI42" s="9">
        <v>0.41</v>
      </c>
      <c r="BJ42" s="9">
        <v>0.37</v>
      </c>
      <c r="BK42" s="9">
        <v>0.11</v>
      </c>
      <c r="BL42" s="9">
        <v>1.67</v>
      </c>
      <c r="BM42" s="9">
        <v>1.49</v>
      </c>
      <c r="BN42" s="9">
        <v>2.5</v>
      </c>
      <c r="BO42" s="15">
        <v>2.2599999999999998</v>
      </c>
      <c r="BP42" s="9">
        <v>1.61</v>
      </c>
      <c r="BQ42" s="9">
        <v>2.96</v>
      </c>
    </row>
    <row r="43" spans="1:69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19"/>
        <v>609.32999999999993</v>
      </c>
      <c r="G43" s="5">
        <f t="shared" si="20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M43" s="9">
        <v>0.21</v>
      </c>
      <c r="AN43" s="9">
        <v>0.24</v>
      </c>
      <c r="AO43" s="9">
        <v>0.61</v>
      </c>
      <c r="AP43" s="9">
        <v>0.17</v>
      </c>
      <c r="AQ43" s="9">
        <v>1.32</v>
      </c>
      <c r="AR43" s="9">
        <v>0.69</v>
      </c>
      <c r="AS43" s="9">
        <v>0.56999999999999995</v>
      </c>
      <c r="AT43" s="9">
        <v>0.89</v>
      </c>
      <c r="AU43" s="9">
        <v>0.46</v>
      </c>
      <c r="AV43" s="9">
        <v>0.79</v>
      </c>
      <c r="AW43" s="9">
        <v>0.02</v>
      </c>
      <c r="AX43" s="9">
        <v>0.42</v>
      </c>
      <c r="AY43" s="9">
        <v>0.13</v>
      </c>
      <c r="AZ43" s="9">
        <v>1.72</v>
      </c>
      <c r="BA43" s="9">
        <v>0.36</v>
      </c>
      <c r="BB43" s="9">
        <v>0.23</v>
      </c>
      <c r="BC43" s="9">
        <v>0.1</v>
      </c>
      <c r="BD43" s="9">
        <v>0.14000000000000001</v>
      </c>
      <c r="BE43" s="9">
        <v>0.22</v>
      </c>
      <c r="BF43" s="9">
        <v>1.35</v>
      </c>
      <c r="BG43" s="9">
        <v>0.46</v>
      </c>
      <c r="BH43" s="9">
        <v>0.19</v>
      </c>
      <c r="BI43" s="9">
        <v>0.41</v>
      </c>
      <c r="BJ43" s="9">
        <v>0.37</v>
      </c>
      <c r="BK43" s="9">
        <v>0.11</v>
      </c>
      <c r="BL43" s="9">
        <v>1.67</v>
      </c>
      <c r="BM43" s="9">
        <v>1.49</v>
      </c>
      <c r="BN43" s="9">
        <v>2.5</v>
      </c>
      <c r="BO43" s="15">
        <v>2.2599999999999998</v>
      </c>
      <c r="BP43" s="9">
        <v>1.61</v>
      </c>
      <c r="BQ43" s="9">
        <v>2.96</v>
      </c>
    </row>
    <row r="44" spans="1:69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19"/>
        <v>1539.3599999999997</v>
      </c>
      <c r="G44" s="5">
        <f t="shared" si="20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M44" s="9">
        <v>0.21</v>
      </c>
      <c r="AN44" s="9">
        <v>0.24</v>
      </c>
      <c r="AO44" s="9">
        <v>0.61</v>
      </c>
      <c r="AP44" s="9">
        <v>0.17</v>
      </c>
      <c r="AQ44" s="9">
        <v>1.32</v>
      </c>
      <c r="AR44" s="9">
        <v>0.69</v>
      </c>
      <c r="AS44" s="9">
        <v>0.56999999999999995</v>
      </c>
      <c r="AT44" s="9">
        <v>0.89</v>
      </c>
      <c r="AU44" s="9">
        <v>0.46</v>
      </c>
      <c r="AV44" s="9">
        <v>0.79</v>
      </c>
      <c r="AW44" s="9">
        <v>0.02</v>
      </c>
      <c r="AX44" s="9">
        <v>0.42</v>
      </c>
      <c r="AY44" s="9">
        <v>0.13</v>
      </c>
      <c r="AZ44" s="9">
        <v>1.72</v>
      </c>
      <c r="BA44" s="9">
        <v>0.36</v>
      </c>
      <c r="BB44" s="9">
        <v>0.23</v>
      </c>
      <c r="BC44" s="9">
        <v>0.1</v>
      </c>
      <c r="BD44" s="9">
        <v>0.14000000000000001</v>
      </c>
      <c r="BE44" s="9">
        <v>0.22</v>
      </c>
      <c r="BF44" s="9">
        <v>1.35</v>
      </c>
      <c r="BG44" s="9">
        <v>0.46</v>
      </c>
      <c r="BH44" s="9">
        <v>0.19</v>
      </c>
      <c r="BI44" s="9">
        <v>0.41</v>
      </c>
      <c r="BJ44" s="9">
        <v>0.37</v>
      </c>
      <c r="BK44" s="9">
        <v>0.11</v>
      </c>
      <c r="BL44" s="9">
        <v>1.67</v>
      </c>
      <c r="BM44" s="9">
        <v>1.49</v>
      </c>
      <c r="BN44" s="9">
        <v>2.5</v>
      </c>
      <c r="BO44" s="15">
        <v>2.2599999999999998</v>
      </c>
      <c r="BP44" s="9">
        <v>1.61</v>
      </c>
      <c r="BQ44" s="9">
        <v>2.96</v>
      </c>
    </row>
    <row r="45" spans="1:69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0"/>
        <v>29.190000000000005</v>
      </c>
      <c r="H45" s="5">
        <f>G45-BP45</f>
        <v>27.580000000000005</v>
      </c>
      <c r="I45" s="5">
        <f>H45+BO45</f>
        <v>29.840000000000003</v>
      </c>
      <c r="J45" s="5">
        <f>I45+BN45</f>
        <v>32.340000000000003</v>
      </c>
      <c r="K45" s="5">
        <f>J45+BM45</f>
        <v>33.830000000000005</v>
      </c>
      <c r="L45" s="5">
        <f>K45+BL45</f>
        <v>35.500000000000007</v>
      </c>
      <c r="M45" s="5">
        <f>L45+BK45</f>
        <v>35.610000000000007</v>
      </c>
      <c r="N45" s="5">
        <f>M45+BJ45</f>
        <v>35.980000000000004</v>
      </c>
      <c r="O45" s="5">
        <f>N45+BI45</f>
        <v>36.39</v>
      </c>
      <c r="P45" s="5">
        <f>O45-BH45</f>
        <v>36.200000000000003</v>
      </c>
      <c r="Q45" s="5">
        <f>P45-BG45</f>
        <v>35.74</v>
      </c>
      <c r="R45" s="5">
        <f>Q45-BF45</f>
        <v>34.39</v>
      </c>
      <c r="S45" s="5">
        <f>R45-BE45</f>
        <v>34.17</v>
      </c>
      <c r="T45" s="5">
        <f>S45-BD45</f>
        <v>34.03</v>
      </c>
      <c r="U45" s="5">
        <f>T45-BC45</f>
        <v>33.93</v>
      </c>
      <c r="V45" s="5">
        <f>U45+BB45</f>
        <v>34.159999999999997</v>
      </c>
      <c r="W45" s="5">
        <f>V45+BA45</f>
        <v>34.519999999999996</v>
      </c>
      <c r="X45" s="5">
        <f>W45+AZ45</f>
        <v>36.239999999999995</v>
      </c>
      <c r="Y45" s="5">
        <f>X45+AY45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M45" s="9">
        <v>0.21</v>
      </c>
      <c r="AN45" s="9">
        <v>0.24</v>
      </c>
      <c r="AO45" s="9">
        <v>0.61</v>
      </c>
      <c r="AP45" s="9">
        <v>0.17</v>
      </c>
      <c r="AQ45" s="9">
        <v>1.32</v>
      </c>
      <c r="AR45" s="9">
        <v>0.69</v>
      </c>
      <c r="AS45" s="9">
        <v>0.56999999999999995</v>
      </c>
      <c r="AT45" s="9">
        <v>0.89</v>
      </c>
      <c r="AU45" s="9">
        <v>0.46</v>
      </c>
      <c r="AV45" s="9">
        <v>0.78</v>
      </c>
      <c r="AW45" s="9">
        <v>0.02</v>
      </c>
      <c r="AX45" s="9">
        <v>0.42</v>
      </c>
      <c r="AY45" s="9">
        <v>0.13</v>
      </c>
      <c r="AZ45" s="9">
        <v>1.72</v>
      </c>
      <c r="BA45" s="9">
        <v>0.36</v>
      </c>
      <c r="BB45" s="9">
        <v>0.23</v>
      </c>
      <c r="BC45" s="9">
        <v>0.1</v>
      </c>
      <c r="BD45" s="9">
        <v>0.14000000000000001</v>
      </c>
      <c r="BE45" s="9">
        <v>0.22</v>
      </c>
      <c r="BF45" s="9">
        <v>1.35</v>
      </c>
      <c r="BG45" s="9">
        <v>0.46</v>
      </c>
      <c r="BH45" s="9">
        <v>0.19</v>
      </c>
      <c r="BI45" s="9">
        <v>0.41</v>
      </c>
      <c r="BJ45" s="9">
        <v>0.37</v>
      </c>
      <c r="BK45" s="9">
        <v>0.11</v>
      </c>
      <c r="BL45" s="9">
        <v>1.67</v>
      </c>
      <c r="BM45" s="9">
        <v>1.49</v>
      </c>
      <c r="BN45" s="9">
        <v>2.5</v>
      </c>
      <c r="BO45" s="15">
        <v>2.2599999999999998</v>
      </c>
      <c r="BP45" s="9">
        <v>1.61</v>
      </c>
      <c r="BQ45" s="9">
        <v>2.96</v>
      </c>
    </row>
    <row r="46" spans="1:69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0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M46" s="9">
        <v>0.21</v>
      </c>
      <c r="AN46" s="9">
        <v>0.24</v>
      </c>
      <c r="AO46" s="9">
        <v>0.61</v>
      </c>
      <c r="AP46" s="9">
        <v>0.17</v>
      </c>
      <c r="AQ46" s="9">
        <v>1.32</v>
      </c>
      <c r="AR46" s="9">
        <v>0.69</v>
      </c>
      <c r="AS46" s="9">
        <v>0.56999999999999995</v>
      </c>
      <c r="AT46" s="9">
        <v>0.89</v>
      </c>
      <c r="AU46" s="9">
        <v>0.46</v>
      </c>
      <c r="AV46" s="9">
        <v>0.78</v>
      </c>
      <c r="AW46" s="9">
        <v>0.02</v>
      </c>
      <c r="AX46" s="9">
        <v>0.42</v>
      </c>
      <c r="AY46" s="9">
        <v>0.13</v>
      </c>
      <c r="AZ46" s="9">
        <v>1.72</v>
      </c>
      <c r="BA46" s="9">
        <v>0.36</v>
      </c>
      <c r="BB46" s="9">
        <v>0.23</v>
      </c>
      <c r="BC46" s="9">
        <v>0.1</v>
      </c>
      <c r="BD46" s="9">
        <v>0.14000000000000001</v>
      </c>
      <c r="BE46" s="9">
        <v>0.22</v>
      </c>
      <c r="BF46" s="9">
        <v>1.35</v>
      </c>
      <c r="BG46" s="9">
        <v>0.46</v>
      </c>
      <c r="BH46" s="9">
        <v>0.19</v>
      </c>
      <c r="BI46" s="9">
        <v>0.41</v>
      </c>
      <c r="BJ46" s="9">
        <v>0.37</v>
      </c>
      <c r="BK46" s="9">
        <v>0.11</v>
      </c>
      <c r="BL46" s="9">
        <v>1.67</v>
      </c>
      <c r="BM46" s="9">
        <v>1.49</v>
      </c>
      <c r="BN46" s="9">
        <v>2.5</v>
      </c>
      <c r="BO46" s="15">
        <v>2.2599999999999998</v>
      </c>
      <c r="BP46" s="9">
        <v>1.61</v>
      </c>
      <c r="BQ46" s="9">
        <v>2.96</v>
      </c>
    </row>
    <row r="47" spans="1:69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1">C47*$F$45</f>
        <v>450.10000000000008</v>
      </c>
      <c r="G47" s="5">
        <f t="shared" si="20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M47" s="9">
        <v>0.21</v>
      </c>
      <c r="AN47" s="9">
        <v>0.24</v>
      </c>
      <c r="AO47" s="9">
        <v>0.61</v>
      </c>
      <c r="AP47" s="9">
        <v>0.17</v>
      </c>
      <c r="AQ47" s="9">
        <v>1.32</v>
      </c>
      <c r="AR47" s="9">
        <v>0.69</v>
      </c>
      <c r="AS47" s="9">
        <v>0.56999999999999995</v>
      </c>
      <c r="AT47" s="9">
        <v>0.89</v>
      </c>
      <c r="AU47" s="9">
        <v>0.46</v>
      </c>
      <c r="AV47" s="9">
        <v>0.78</v>
      </c>
      <c r="AW47" s="9">
        <v>0.02</v>
      </c>
      <c r="AX47" s="9">
        <v>0.42</v>
      </c>
      <c r="AY47" s="9">
        <v>0.13</v>
      </c>
      <c r="AZ47" s="9">
        <v>1.72</v>
      </c>
      <c r="BA47" s="9">
        <v>0.36</v>
      </c>
      <c r="BB47" s="9">
        <v>0.23</v>
      </c>
      <c r="BC47" s="9">
        <v>0.1</v>
      </c>
      <c r="BD47" s="9">
        <v>0.14000000000000001</v>
      </c>
      <c r="BE47" s="9">
        <v>0.22</v>
      </c>
      <c r="BF47" s="9">
        <v>1.35</v>
      </c>
      <c r="BG47" s="9">
        <v>0.46</v>
      </c>
      <c r="BH47" s="9">
        <v>0.19</v>
      </c>
      <c r="BI47" s="9">
        <v>0.41</v>
      </c>
      <c r="BJ47" s="9">
        <v>0.37</v>
      </c>
      <c r="BK47" s="9">
        <v>0.11</v>
      </c>
      <c r="BL47" s="9">
        <v>1.67</v>
      </c>
      <c r="BM47" s="9">
        <v>1.49</v>
      </c>
      <c r="BN47" s="9">
        <v>2.5</v>
      </c>
      <c r="BO47" s="15">
        <v>2.2599999999999998</v>
      </c>
      <c r="BP47" s="9">
        <v>1.61</v>
      </c>
      <c r="BQ47" s="9">
        <v>2.96</v>
      </c>
    </row>
    <row r="48" spans="1:69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1"/>
        <v>610.85000000000014</v>
      </c>
      <c r="G48" s="5">
        <f t="shared" si="20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M48" s="9">
        <v>0.21</v>
      </c>
      <c r="AN48" s="9">
        <v>0.24</v>
      </c>
      <c r="AO48" s="9">
        <v>0.61</v>
      </c>
      <c r="AP48" s="9">
        <v>0.17</v>
      </c>
      <c r="AQ48" s="9">
        <v>1.32</v>
      </c>
      <c r="AR48" s="9">
        <v>0.69</v>
      </c>
      <c r="AS48" s="9">
        <v>0.56999999999999995</v>
      </c>
      <c r="AT48" s="9">
        <v>0.89</v>
      </c>
      <c r="AU48" s="9">
        <v>0.46</v>
      </c>
      <c r="AV48" s="9">
        <v>0.78</v>
      </c>
      <c r="AW48" s="9">
        <v>0.02</v>
      </c>
      <c r="AX48" s="9">
        <v>0.42</v>
      </c>
      <c r="AY48" s="9">
        <v>0.13</v>
      </c>
      <c r="AZ48" s="9">
        <v>1.72</v>
      </c>
      <c r="BA48" s="9">
        <v>0.36</v>
      </c>
      <c r="BB48" s="9">
        <v>0.23</v>
      </c>
      <c r="BC48" s="9">
        <v>0.1</v>
      </c>
      <c r="BD48" s="9">
        <v>0.14000000000000001</v>
      </c>
      <c r="BE48" s="9">
        <v>0.22</v>
      </c>
      <c r="BF48" s="9">
        <v>1.35</v>
      </c>
      <c r="BG48" s="9">
        <v>0.46</v>
      </c>
      <c r="BH48" s="9">
        <v>0.19</v>
      </c>
      <c r="BI48" s="9">
        <v>0.41</v>
      </c>
      <c r="BJ48" s="9">
        <v>0.37</v>
      </c>
      <c r="BK48" s="9">
        <v>0.11</v>
      </c>
      <c r="BL48" s="9">
        <v>1.67</v>
      </c>
      <c r="BM48" s="9">
        <v>1.49</v>
      </c>
      <c r="BN48" s="9">
        <v>2.5</v>
      </c>
      <c r="BO48" s="15">
        <v>2.2599999999999998</v>
      </c>
      <c r="BP48" s="9">
        <v>1.61</v>
      </c>
      <c r="BQ48" s="9">
        <v>2.96</v>
      </c>
    </row>
    <row r="49" spans="1:69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1"/>
        <v>1543.2000000000003</v>
      </c>
      <c r="G49" s="5">
        <f t="shared" si="20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M49" s="9">
        <v>0.21</v>
      </c>
      <c r="AN49" s="9">
        <v>0.24</v>
      </c>
      <c r="AO49" s="9">
        <v>0.61</v>
      </c>
      <c r="AP49" s="9">
        <v>0.17</v>
      </c>
      <c r="AQ49" s="9">
        <v>1.32</v>
      </c>
      <c r="AR49" s="9">
        <v>0.69</v>
      </c>
      <c r="AS49" s="9">
        <v>0.56999999999999995</v>
      </c>
      <c r="AT49" s="9">
        <v>0.89</v>
      </c>
      <c r="AU49" s="9">
        <v>0.46</v>
      </c>
      <c r="AV49" s="9">
        <v>0.78</v>
      </c>
      <c r="AW49" s="9">
        <v>0.02</v>
      </c>
      <c r="AX49" s="9">
        <v>0.42</v>
      </c>
      <c r="AY49" s="9">
        <v>0.13</v>
      </c>
      <c r="AZ49" s="9">
        <v>1.72</v>
      </c>
      <c r="BA49" s="9">
        <v>0.36</v>
      </c>
      <c r="BB49" s="9">
        <v>0.23</v>
      </c>
      <c r="BC49" s="9">
        <v>0.1</v>
      </c>
      <c r="BD49" s="9">
        <v>0.14000000000000001</v>
      </c>
      <c r="BE49" s="9">
        <v>0.22</v>
      </c>
      <c r="BF49" s="9">
        <v>1.35</v>
      </c>
      <c r="BG49" s="9">
        <v>0.46</v>
      </c>
      <c r="BH49" s="9">
        <v>0.19</v>
      </c>
      <c r="BI49" s="9">
        <v>0.41</v>
      </c>
      <c r="BJ49" s="9">
        <v>0.37</v>
      </c>
      <c r="BK49" s="9">
        <v>0.11</v>
      </c>
      <c r="BL49" s="9">
        <v>1.67</v>
      </c>
      <c r="BM49" s="9">
        <v>1.49</v>
      </c>
      <c r="BN49" s="9">
        <v>2.5</v>
      </c>
      <c r="BO49" s="15">
        <v>2.2599999999999998</v>
      </c>
      <c r="BP49" s="9">
        <v>1.61</v>
      </c>
      <c r="BQ49" s="9">
        <v>2.96</v>
      </c>
    </row>
    <row r="50" spans="1:69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0"/>
        <v>29.059999999999995</v>
      </c>
      <c r="H50" s="5">
        <f>G50-BP50</f>
        <v>27.449999999999996</v>
      </c>
      <c r="I50" s="5">
        <f>H50+BO50</f>
        <v>29.709999999999994</v>
      </c>
      <c r="J50" s="5">
        <f>I50+BN50</f>
        <v>32.209999999999994</v>
      </c>
      <c r="K50" s="5">
        <f>J50+BM50</f>
        <v>33.699999999999996</v>
      </c>
      <c r="L50" s="5">
        <f>K50+BL50</f>
        <v>35.369999999999997</v>
      </c>
      <c r="M50" s="5">
        <f>L50+BK50</f>
        <v>35.479999999999997</v>
      </c>
      <c r="N50" s="5">
        <f>M50+BJ50</f>
        <v>35.849999999999994</v>
      </c>
      <c r="O50" s="5">
        <f>N50+BI50</f>
        <v>36.259999999999991</v>
      </c>
      <c r="P50" s="5">
        <f>O50-BH50</f>
        <v>36.069999999999993</v>
      </c>
      <c r="Q50" s="5">
        <f>P50-BG50</f>
        <v>35.609999999999992</v>
      </c>
      <c r="R50" s="5">
        <f>Q50-BF50</f>
        <v>34.259999999999991</v>
      </c>
      <c r="S50" s="5">
        <f>R50-BE50</f>
        <v>34.039999999999992</v>
      </c>
      <c r="T50" s="5">
        <f>S50-BD50</f>
        <v>33.899999999999991</v>
      </c>
      <c r="U50" s="5">
        <f>T50-BC50</f>
        <v>33.79999999999999</v>
      </c>
      <c r="V50" s="5">
        <f>U50+BB50</f>
        <v>34.029999999999987</v>
      </c>
      <c r="W50" s="5">
        <f>V50+BA50</f>
        <v>34.389999999999986</v>
      </c>
      <c r="X50" s="5">
        <f>W50+AZ50</f>
        <v>36.109999999999985</v>
      </c>
      <c r="Y50" s="5">
        <f>X50+AY50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M50" s="9">
        <v>0.21</v>
      </c>
      <c r="AN50" s="9">
        <v>0.24</v>
      </c>
      <c r="AO50" s="9">
        <v>0.61</v>
      </c>
      <c r="AP50" s="9">
        <v>0.17</v>
      </c>
      <c r="AQ50" s="9">
        <v>1.32</v>
      </c>
      <c r="AR50" s="9">
        <v>0.69</v>
      </c>
      <c r="AS50" s="9">
        <v>0.56999999999999995</v>
      </c>
      <c r="AT50" s="9">
        <v>0.89</v>
      </c>
      <c r="AU50" s="9">
        <v>0.46</v>
      </c>
      <c r="AV50" s="9">
        <v>0.78</v>
      </c>
      <c r="AW50" s="9">
        <v>0.02</v>
      </c>
      <c r="AX50" s="9">
        <v>0.42</v>
      </c>
      <c r="AY50" s="9">
        <v>0.13</v>
      </c>
      <c r="AZ50" s="9">
        <v>1.72</v>
      </c>
      <c r="BA50" s="9">
        <v>0.36</v>
      </c>
      <c r="BB50" s="9">
        <v>0.23</v>
      </c>
      <c r="BC50" s="9">
        <v>0.1</v>
      </c>
      <c r="BD50" s="9">
        <v>0.14000000000000001</v>
      </c>
      <c r="BE50" s="9">
        <v>0.22</v>
      </c>
      <c r="BF50" s="9">
        <v>1.35</v>
      </c>
      <c r="BG50" s="9">
        <v>0.46</v>
      </c>
      <c r="BH50" s="9">
        <v>0.19</v>
      </c>
      <c r="BI50" s="9">
        <v>0.41</v>
      </c>
      <c r="BJ50" s="9">
        <v>0.37</v>
      </c>
      <c r="BK50" s="9">
        <v>0.11</v>
      </c>
      <c r="BL50" s="9">
        <v>1.67</v>
      </c>
      <c r="BM50" s="9">
        <v>1.49</v>
      </c>
      <c r="BN50" s="9">
        <v>2.5</v>
      </c>
      <c r="BO50" s="15">
        <v>2.2599999999999998</v>
      </c>
      <c r="BP50" s="9">
        <v>1.61</v>
      </c>
      <c r="BQ50" s="9">
        <v>2.96</v>
      </c>
    </row>
    <row r="51" spans="1:69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0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M51" s="9">
        <v>0.21</v>
      </c>
      <c r="AN51" s="9">
        <v>0.24</v>
      </c>
      <c r="AO51" s="9">
        <v>0.61</v>
      </c>
      <c r="AP51" s="9">
        <v>0.17</v>
      </c>
      <c r="AQ51" s="9">
        <v>1.32</v>
      </c>
      <c r="AR51" s="9">
        <v>0.69</v>
      </c>
      <c r="AS51" s="9">
        <v>0.56999999999999995</v>
      </c>
      <c r="AT51" s="9">
        <v>0.89</v>
      </c>
      <c r="AU51" s="9">
        <v>0.46</v>
      </c>
      <c r="AV51" s="9">
        <v>0.78</v>
      </c>
      <c r="AW51" s="9">
        <v>0.02</v>
      </c>
      <c r="AX51" s="9">
        <v>0.42</v>
      </c>
      <c r="AY51" s="9">
        <v>0.13</v>
      </c>
      <c r="AZ51" s="9">
        <v>1.72</v>
      </c>
      <c r="BA51" s="9">
        <v>0.36</v>
      </c>
      <c r="BB51" s="9">
        <v>0.23</v>
      </c>
      <c r="BC51" s="9">
        <v>0.1</v>
      </c>
      <c r="BD51" s="9">
        <v>0.14000000000000001</v>
      </c>
      <c r="BE51" s="9">
        <v>0.22</v>
      </c>
      <c r="BF51" s="9">
        <v>1.35</v>
      </c>
      <c r="BG51" s="9">
        <v>0.46</v>
      </c>
      <c r="BH51" s="9">
        <v>0.19</v>
      </c>
      <c r="BI51" s="9">
        <v>0.41</v>
      </c>
      <c r="BJ51" s="9">
        <v>0.37</v>
      </c>
      <c r="BK51" s="9">
        <v>0.11</v>
      </c>
      <c r="BL51" s="9">
        <v>1.67</v>
      </c>
      <c r="BM51" s="9">
        <v>1.49</v>
      </c>
      <c r="BN51" s="9">
        <v>2.5</v>
      </c>
      <c r="BO51" s="15">
        <v>2.2599999999999998</v>
      </c>
      <c r="BP51" s="9">
        <v>1.61</v>
      </c>
      <c r="BQ51" s="9">
        <v>2.96</v>
      </c>
    </row>
    <row r="52" spans="1:69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2">C52*$F$50</f>
        <v>448.28</v>
      </c>
      <c r="G52" s="5">
        <f t="shared" si="20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M52" s="9">
        <v>0.21</v>
      </c>
      <c r="AN52" s="9">
        <v>0.24</v>
      </c>
      <c r="AO52" s="9">
        <v>0.61</v>
      </c>
      <c r="AP52" s="9">
        <v>0.17</v>
      </c>
      <c r="AQ52" s="9">
        <v>1.32</v>
      </c>
      <c r="AR52" s="9">
        <v>0.69</v>
      </c>
      <c r="AS52" s="9">
        <v>0.56999999999999995</v>
      </c>
      <c r="AT52" s="9">
        <v>0.89</v>
      </c>
      <c r="AU52" s="9">
        <v>0.46</v>
      </c>
      <c r="AV52" s="9">
        <v>0.78</v>
      </c>
      <c r="AW52" s="9">
        <v>0.02</v>
      </c>
      <c r="AX52" s="9">
        <v>0.42</v>
      </c>
      <c r="AY52" s="9">
        <v>0.13</v>
      </c>
      <c r="AZ52" s="9">
        <v>1.72</v>
      </c>
      <c r="BA52" s="9">
        <v>0.36</v>
      </c>
      <c r="BB52" s="9">
        <v>0.23</v>
      </c>
      <c r="BC52" s="9">
        <v>0.1</v>
      </c>
      <c r="BD52" s="9">
        <v>0.14000000000000001</v>
      </c>
      <c r="BE52" s="9">
        <v>0.22</v>
      </c>
      <c r="BF52" s="9">
        <v>1.35</v>
      </c>
      <c r="BG52" s="9">
        <v>0.46</v>
      </c>
      <c r="BH52" s="9">
        <v>0.19</v>
      </c>
      <c r="BI52" s="9">
        <v>0.41</v>
      </c>
      <c r="BJ52" s="9">
        <v>0.37</v>
      </c>
      <c r="BK52" s="9">
        <v>0.11</v>
      </c>
      <c r="BL52" s="9">
        <v>1.67</v>
      </c>
      <c r="BM52" s="9">
        <v>1.49</v>
      </c>
      <c r="BN52" s="9">
        <v>2.5</v>
      </c>
      <c r="BO52" s="15">
        <v>2.2599999999999998</v>
      </c>
      <c r="BP52" s="9">
        <v>1.61</v>
      </c>
      <c r="BQ52" s="9">
        <v>2.96</v>
      </c>
    </row>
    <row r="53" spans="1:69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2"/>
        <v>608.37999999999988</v>
      </c>
      <c r="G53" s="5">
        <f t="shared" si="20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M53" s="9">
        <v>0.21</v>
      </c>
      <c r="AN53" s="9">
        <v>0.24</v>
      </c>
      <c r="AO53" s="9">
        <v>0.61</v>
      </c>
      <c r="AP53" s="9">
        <v>0.17</v>
      </c>
      <c r="AQ53" s="9">
        <v>1.32</v>
      </c>
      <c r="AR53" s="9">
        <v>0.69</v>
      </c>
      <c r="AS53" s="9">
        <v>0.56999999999999995</v>
      </c>
      <c r="AT53" s="9">
        <v>0.89</v>
      </c>
      <c r="AU53" s="9">
        <v>0.46</v>
      </c>
      <c r="AV53" s="9">
        <v>0.78</v>
      </c>
      <c r="AW53" s="9">
        <v>0.02</v>
      </c>
      <c r="AX53" s="9">
        <v>0.42</v>
      </c>
      <c r="AY53" s="9">
        <v>0.13</v>
      </c>
      <c r="AZ53" s="9">
        <v>1.72</v>
      </c>
      <c r="BA53" s="9">
        <v>0.36</v>
      </c>
      <c r="BB53" s="9">
        <v>0.23</v>
      </c>
      <c r="BC53" s="9">
        <v>0.1</v>
      </c>
      <c r="BD53" s="9">
        <v>0.14000000000000001</v>
      </c>
      <c r="BE53" s="9">
        <v>0.22</v>
      </c>
      <c r="BF53" s="9">
        <v>1.35</v>
      </c>
      <c r="BG53" s="9">
        <v>0.46</v>
      </c>
      <c r="BH53" s="9">
        <v>0.19</v>
      </c>
      <c r="BI53" s="9">
        <v>0.41</v>
      </c>
      <c r="BJ53" s="9">
        <v>0.37</v>
      </c>
      <c r="BK53" s="9">
        <v>0.11</v>
      </c>
      <c r="BL53" s="9">
        <v>1.67</v>
      </c>
      <c r="BM53" s="9">
        <v>1.49</v>
      </c>
      <c r="BN53" s="9">
        <v>2.5</v>
      </c>
      <c r="BO53" s="15">
        <v>2.2599999999999998</v>
      </c>
      <c r="BP53" s="9">
        <v>1.61</v>
      </c>
      <c r="BQ53" s="9">
        <v>2.96</v>
      </c>
    </row>
    <row r="54" spans="1:69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2"/>
        <v>1536.9599999999998</v>
      </c>
      <c r="G54" s="5">
        <f t="shared" si="20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M54" s="9">
        <v>0.21</v>
      </c>
      <c r="AN54" s="9">
        <v>0.24</v>
      </c>
      <c r="AO54" s="9">
        <v>0.61</v>
      </c>
      <c r="AP54" s="9">
        <v>0.17</v>
      </c>
      <c r="AQ54" s="9">
        <v>1.32</v>
      </c>
      <c r="AR54" s="9">
        <v>0.69</v>
      </c>
      <c r="AS54" s="9">
        <v>0.56999999999999995</v>
      </c>
      <c r="AT54" s="9">
        <v>0.89</v>
      </c>
      <c r="AU54" s="9">
        <v>0.46</v>
      </c>
      <c r="AV54" s="9">
        <v>0.78</v>
      </c>
      <c r="AW54" s="9">
        <v>0.02</v>
      </c>
      <c r="AX54" s="9">
        <v>0.42</v>
      </c>
      <c r="AY54" s="9">
        <v>0.13</v>
      </c>
      <c r="AZ54" s="9">
        <v>1.72</v>
      </c>
      <c r="BA54" s="9">
        <v>0.36</v>
      </c>
      <c r="BB54" s="9">
        <v>0.23</v>
      </c>
      <c r="BC54" s="9">
        <v>0.1</v>
      </c>
      <c r="BD54" s="9">
        <v>0.14000000000000001</v>
      </c>
      <c r="BE54" s="9">
        <v>0.22</v>
      </c>
      <c r="BF54" s="9">
        <v>1.35</v>
      </c>
      <c r="BG54" s="9">
        <v>0.46</v>
      </c>
      <c r="BH54" s="9">
        <v>0.19</v>
      </c>
      <c r="BI54" s="9">
        <v>0.41</v>
      </c>
      <c r="BJ54" s="9">
        <v>0.37</v>
      </c>
      <c r="BK54" s="9">
        <v>0.11</v>
      </c>
      <c r="BL54" s="9">
        <v>1.67</v>
      </c>
      <c r="BM54" s="9">
        <v>1.49</v>
      </c>
      <c r="BN54" s="9">
        <v>2.5</v>
      </c>
      <c r="BO54" s="15">
        <v>2.2599999999999998</v>
      </c>
      <c r="BP54" s="9">
        <v>1.61</v>
      </c>
      <c r="BQ54" s="9">
        <v>2.96</v>
      </c>
    </row>
    <row r="55" spans="1:69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0"/>
        <v>29.089999999999996</v>
      </c>
      <c r="H55" s="5">
        <f>G55-BP55</f>
        <v>27.479999999999997</v>
      </c>
      <c r="I55" s="5">
        <f>H55+BO55</f>
        <v>29.739999999999995</v>
      </c>
      <c r="J55" s="5">
        <f>I55+BN55</f>
        <v>32.239999999999995</v>
      </c>
      <c r="K55" s="5">
        <f>J55+BM55</f>
        <v>33.729999999999997</v>
      </c>
      <c r="L55" s="5">
        <f>K55+BL55</f>
        <v>35.4</v>
      </c>
      <c r="M55" s="5">
        <f>L55+BK55</f>
        <v>35.51</v>
      </c>
      <c r="N55" s="5">
        <f>M55+BJ55</f>
        <v>35.879999999999995</v>
      </c>
      <c r="O55" s="5">
        <f>N55+BI55</f>
        <v>36.289999999999992</v>
      </c>
      <c r="P55" s="5">
        <f>O55-BH55</f>
        <v>36.099999999999994</v>
      </c>
      <c r="Q55" s="5">
        <f>P55-BG55</f>
        <v>35.639999999999993</v>
      </c>
      <c r="R55" s="5">
        <f>Q55-BF55</f>
        <v>34.289999999999992</v>
      </c>
      <c r="S55" s="5">
        <f>R55-BE55</f>
        <v>34.069999999999993</v>
      </c>
      <c r="T55" s="5">
        <f>S55-BD55</f>
        <v>33.929999999999993</v>
      </c>
      <c r="U55" s="5">
        <f>T55-BC55</f>
        <v>33.829999999999991</v>
      </c>
      <c r="V55" s="5">
        <f>U55+BB55</f>
        <v>34.059999999999988</v>
      </c>
      <c r="W55" s="5">
        <f>V55+BA55</f>
        <v>34.419999999999987</v>
      </c>
      <c r="X55" s="5">
        <f>W55+AZ55</f>
        <v>36.139999999999986</v>
      </c>
      <c r="Y55" s="5">
        <f>X55+AY55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M55" s="9">
        <v>0.21</v>
      </c>
      <c r="AN55" s="9">
        <v>0.24</v>
      </c>
      <c r="AO55" s="9">
        <v>0.61</v>
      </c>
      <c r="AP55" s="9">
        <v>0.17</v>
      </c>
      <c r="AQ55" s="9">
        <v>1.32</v>
      </c>
      <c r="AR55" s="9">
        <v>0.69</v>
      </c>
      <c r="AS55" s="9">
        <v>0.56999999999999995</v>
      </c>
      <c r="AT55" s="9">
        <v>0.89</v>
      </c>
      <c r="AU55" s="9">
        <v>0.46</v>
      </c>
      <c r="AV55" s="9">
        <v>0.78</v>
      </c>
      <c r="AW55" s="9">
        <v>0.02</v>
      </c>
      <c r="AX55" s="9">
        <v>0.42</v>
      </c>
      <c r="AY55" s="9">
        <v>0.13</v>
      </c>
      <c r="AZ55" s="9">
        <v>1.72</v>
      </c>
      <c r="BA55" s="9">
        <v>0.36</v>
      </c>
      <c r="BB55" s="9">
        <v>0.23</v>
      </c>
      <c r="BC55" s="9">
        <v>0.1</v>
      </c>
      <c r="BD55" s="9">
        <v>0.14000000000000001</v>
      </c>
      <c r="BE55" s="9">
        <v>0.22</v>
      </c>
      <c r="BF55" s="9">
        <v>1.35</v>
      </c>
      <c r="BG55" s="9">
        <v>0.46</v>
      </c>
      <c r="BH55" s="9">
        <v>0.19</v>
      </c>
      <c r="BI55" s="9">
        <v>0.41</v>
      </c>
      <c r="BJ55" s="9">
        <v>0.37</v>
      </c>
      <c r="BK55" s="9">
        <v>0.11</v>
      </c>
      <c r="BL55" s="9">
        <v>1.67</v>
      </c>
      <c r="BM55" s="9">
        <v>1.49</v>
      </c>
      <c r="BN55" s="9">
        <v>2.5</v>
      </c>
      <c r="BO55" s="15">
        <v>2.2599999999999998</v>
      </c>
      <c r="BP55" s="9">
        <v>1.61</v>
      </c>
      <c r="BQ55" s="9">
        <v>2.96</v>
      </c>
    </row>
    <row r="56" spans="1:69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0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M56" s="9">
        <v>0.21</v>
      </c>
      <c r="AN56" s="9">
        <v>0.24</v>
      </c>
      <c r="AO56" s="9">
        <v>0.61</v>
      </c>
      <c r="AP56" s="9">
        <v>0.17</v>
      </c>
      <c r="AQ56" s="9">
        <v>1.32</v>
      </c>
      <c r="AR56" s="9">
        <v>0.69</v>
      </c>
      <c r="AS56" s="9">
        <v>0.56999999999999995</v>
      </c>
      <c r="AT56" s="9">
        <v>0.89</v>
      </c>
      <c r="AU56" s="9">
        <v>0.46</v>
      </c>
      <c r="AV56" s="9">
        <v>0.78</v>
      </c>
      <c r="AW56" s="9">
        <v>0.02</v>
      </c>
      <c r="AX56" s="9">
        <v>0.42</v>
      </c>
      <c r="AY56" s="9">
        <v>0.13</v>
      </c>
      <c r="AZ56" s="9">
        <v>1.72</v>
      </c>
      <c r="BA56" s="9">
        <v>0.36</v>
      </c>
      <c r="BB56" s="9">
        <v>0.23</v>
      </c>
      <c r="BC56" s="9">
        <v>0.1</v>
      </c>
      <c r="BD56" s="9">
        <v>0.14000000000000001</v>
      </c>
      <c r="BE56" s="9">
        <v>0.22</v>
      </c>
      <c r="BF56" s="9">
        <v>1.35</v>
      </c>
      <c r="BG56" s="9">
        <v>0.46</v>
      </c>
      <c r="BH56" s="9">
        <v>0.19</v>
      </c>
      <c r="BI56" s="9">
        <v>0.41</v>
      </c>
      <c r="BJ56" s="9">
        <v>0.37</v>
      </c>
      <c r="BK56" s="9">
        <v>0.11</v>
      </c>
      <c r="BL56" s="9">
        <v>1.67</v>
      </c>
      <c r="BM56" s="9">
        <v>1.49</v>
      </c>
      <c r="BN56" s="9">
        <v>2.5</v>
      </c>
      <c r="BO56" s="15">
        <v>2.2599999999999998</v>
      </c>
      <c r="BP56" s="9">
        <v>1.61</v>
      </c>
      <c r="BQ56" s="9">
        <v>2.96</v>
      </c>
    </row>
    <row r="57" spans="1:69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3">C57*$F$55</f>
        <v>448.69999999999993</v>
      </c>
      <c r="G57" s="5">
        <f t="shared" si="20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M57" s="9">
        <v>0.21</v>
      </c>
      <c r="AN57" s="9">
        <v>0.24</v>
      </c>
      <c r="AO57" s="9">
        <v>0.61</v>
      </c>
      <c r="AP57" s="9">
        <v>0.17</v>
      </c>
      <c r="AQ57" s="9">
        <v>1.32</v>
      </c>
      <c r="AR57" s="9">
        <v>0.69</v>
      </c>
      <c r="AS57" s="9">
        <v>0.56999999999999995</v>
      </c>
      <c r="AT57" s="9">
        <v>0.89</v>
      </c>
      <c r="AU57" s="9">
        <v>0.46</v>
      </c>
      <c r="AV57" s="9">
        <v>0.78</v>
      </c>
      <c r="AW57" s="9">
        <v>0.02</v>
      </c>
      <c r="AX57" s="9">
        <v>0.42</v>
      </c>
      <c r="AY57" s="9">
        <v>0.13</v>
      </c>
      <c r="AZ57" s="9">
        <v>1.72</v>
      </c>
      <c r="BA57" s="9">
        <v>0.36</v>
      </c>
      <c r="BB57" s="9">
        <v>0.23</v>
      </c>
      <c r="BC57" s="9">
        <v>0.1</v>
      </c>
      <c r="BD57" s="9">
        <v>0.14000000000000001</v>
      </c>
      <c r="BE57" s="9">
        <v>0.22</v>
      </c>
      <c r="BF57" s="9">
        <v>1.35</v>
      </c>
      <c r="BG57" s="9">
        <v>0.46</v>
      </c>
      <c r="BH57" s="9">
        <v>0.19</v>
      </c>
      <c r="BI57" s="9">
        <v>0.41</v>
      </c>
      <c r="BJ57" s="9">
        <v>0.37</v>
      </c>
      <c r="BK57" s="9">
        <v>0.11</v>
      </c>
      <c r="BL57" s="9">
        <v>1.67</v>
      </c>
      <c r="BM57" s="9">
        <v>1.49</v>
      </c>
      <c r="BN57" s="9">
        <v>2.5</v>
      </c>
      <c r="BO57" s="15">
        <v>2.2599999999999998</v>
      </c>
      <c r="BP57" s="9">
        <v>1.61</v>
      </c>
      <c r="BQ57" s="9">
        <v>2.96</v>
      </c>
    </row>
    <row r="58" spans="1:69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3"/>
        <v>608.94999999999993</v>
      </c>
      <c r="G58" s="5">
        <f t="shared" si="20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M58" s="9">
        <v>0.21</v>
      </c>
      <c r="AN58" s="9">
        <v>0.24</v>
      </c>
      <c r="AO58" s="9">
        <v>0.61</v>
      </c>
      <c r="AP58" s="9">
        <v>0.17</v>
      </c>
      <c r="AQ58" s="9">
        <v>1.32</v>
      </c>
      <c r="AR58" s="9">
        <v>0.69</v>
      </c>
      <c r="AS58" s="9">
        <v>0.56999999999999995</v>
      </c>
      <c r="AT58" s="9">
        <v>0.89</v>
      </c>
      <c r="AU58" s="9">
        <v>0.46</v>
      </c>
      <c r="AV58" s="9">
        <v>0.78</v>
      </c>
      <c r="AW58" s="9">
        <v>0.02</v>
      </c>
      <c r="AX58" s="9">
        <v>0.42</v>
      </c>
      <c r="AY58" s="9">
        <v>0.13</v>
      </c>
      <c r="AZ58" s="9">
        <v>1.72</v>
      </c>
      <c r="BA58" s="9">
        <v>0.36</v>
      </c>
      <c r="BB58" s="9">
        <v>0.23</v>
      </c>
      <c r="BC58" s="9">
        <v>0.1</v>
      </c>
      <c r="BD58" s="9">
        <v>0.14000000000000001</v>
      </c>
      <c r="BE58" s="9">
        <v>0.22</v>
      </c>
      <c r="BF58" s="9">
        <v>1.35</v>
      </c>
      <c r="BG58" s="9">
        <v>0.46</v>
      </c>
      <c r="BH58" s="9">
        <v>0.19</v>
      </c>
      <c r="BI58" s="9">
        <v>0.41</v>
      </c>
      <c r="BJ58" s="9">
        <v>0.37</v>
      </c>
      <c r="BK58" s="9">
        <v>0.11</v>
      </c>
      <c r="BL58" s="9">
        <v>1.67</v>
      </c>
      <c r="BM58" s="9">
        <v>1.49</v>
      </c>
      <c r="BN58" s="9">
        <v>2.5</v>
      </c>
      <c r="BO58" s="15">
        <v>2.2599999999999998</v>
      </c>
      <c r="BP58" s="9">
        <v>1.61</v>
      </c>
      <c r="BQ58" s="9">
        <v>2.96</v>
      </c>
    </row>
    <row r="59" spans="1:69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3"/>
        <v>1538.3999999999999</v>
      </c>
      <c r="G59" s="5">
        <f t="shared" si="20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M59" s="9">
        <v>0.21</v>
      </c>
      <c r="AN59" s="9">
        <v>0.24</v>
      </c>
      <c r="AO59" s="9">
        <v>0.61</v>
      </c>
      <c r="AP59" s="9">
        <v>0.17</v>
      </c>
      <c r="AQ59" s="9">
        <v>1.32</v>
      </c>
      <c r="AR59" s="9">
        <v>0.69</v>
      </c>
      <c r="AS59" s="9">
        <v>0.56999999999999995</v>
      </c>
      <c r="AT59" s="9">
        <v>0.89</v>
      </c>
      <c r="AU59" s="9">
        <v>0.46</v>
      </c>
      <c r="AV59" s="9">
        <v>0.78</v>
      </c>
      <c r="AW59" s="9">
        <v>0.02</v>
      </c>
      <c r="AX59" s="9">
        <v>0.42</v>
      </c>
      <c r="AY59" s="9">
        <v>0.13</v>
      </c>
      <c r="AZ59" s="9">
        <v>1.72</v>
      </c>
      <c r="BA59" s="9">
        <v>0.36</v>
      </c>
      <c r="BB59" s="9">
        <v>0.23</v>
      </c>
      <c r="BC59" s="9">
        <v>0.1</v>
      </c>
      <c r="BD59" s="9">
        <v>0.14000000000000001</v>
      </c>
      <c r="BE59" s="9">
        <v>0.22</v>
      </c>
      <c r="BF59" s="9">
        <v>1.35</v>
      </c>
      <c r="BG59" s="9">
        <v>0.46</v>
      </c>
      <c r="BH59" s="9">
        <v>0.19</v>
      </c>
      <c r="BI59" s="9">
        <v>0.41</v>
      </c>
      <c r="BJ59" s="9">
        <v>0.37</v>
      </c>
      <c r="BK59" s="9">
        <v>0.11</v>
      </c>
      <c r="BL59" s="9">
        <v>1.67</v>
      </c>
      <c r="BM59" s="9">
        <v>1.49</v>
      </c>
      <c r="BN59" s="9">
        <v>2.5</v>
      </c>
      <c r="BO59" s="15">
        <v>2.2599999999999998</v>
      </c>
      <c r="BP59" s="9">
        <v>1.61</v>
      </c>
      <c r="BQ59" s="9">
        <v>2.96</v>
      </c>
    </row>
    <row r="60" spans="1:69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0"/>
        <v>29.1</v>
      </c>
      <c r="H60" s="5">
        <f>G60-BP60</f>
        <v>27.490000000000002</v>
      </c>
      <c r="I60" s="5">
        <f>H60+BO60</f>
        <v>29.75</v>
      </c>
      <c r="J60" s="5">
        <f>I60+BN60</f>
        <v>32.25</v>
      </c>
      <c r="K60" s="5">
        <f>J60+BM60</f>
        <v>33.74</v>
      </c>
      <c r="L60" s="5">
        <f>K60+BL60</f>
        <v>35.410000000000004</v>
      </c>
      <c r="M60" s="5">
        <f>L60+BK60</f>
        <v>35.520000000000003</v>
      </c>
      <c r="N60" s="5">
        <f>M60+BJ60</f>
        <v>35.89</v>
      </c>
      <c r="O60" s="5">
        <f>N60+BI60</f>
        <v>36.299999999999997</v>
      </c>
      <c r="P60" s="5">
        <f>O60-BH60</f>
        <v>36.11</v>
      </c>
      <c r="Q60" s="5">
        <f>P60-BG60</f>
        <v>35.65</v>
      </c>
      <c r="R60" s="5">
        <f>Q60-BF60</f>
        <v>34.299999999999997</v>
      </c>
      <c r="S60" s="5">
        <f>R60-BE60</f>
        <v>34.08</v>
      </c>
      <c r="T60" s="5">
        <f>S60-BD60</f>
        <v>33.94</v>
      </c>
      <c r="U60" s="5">
        <f>T60-BC60</f>
        <v>33.839999999999996</v>
      </c>
      <c r="V60" s="5">
        <f>U60+BB60</f>
        <v>34.069999999999993</v>
      </c>
      <c r="W60" s="5">
        <f>V60+BA60</f>
        <v>34.429999999999993</v>
      </c>
      <c r="X60" s="5">
        <f>W60+AZ60</f>
        <v>36.149999999999991</v>
      </c>
      <c r="Y60" s="5">
        <f>X60+AY60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M60" s="9">
        <v>0.21</v>
      </c>
      <c r="AN60" s="9">
        <v>0.24</v>
      </c>
      <c r="AO60" s="9">
        <v>0.61</v>
      </c>
      <c r="AP60" s="9">
        <v>0.17</v>
      </c>
      <c r="AQ60" s="9">
        <v>1.32</v>
      </c>
      <c r="AR60" s="9">
        <v>0.69</v>
      </c>
      <c r="AS60" s="9">
        <v>0.56999999999999995</v>
      </c>
      <c r="AT60" s="9">
        <v>0.89</v>
      </c>
      <c r="AU60" s="9">
        <v>0.46</v>
      </c>
      <c r="AV60" s="9">
        <v>0.79</v>
      </c>
      <c r="AW60" s="9">
        <v>0.02</v>
      </c>
      <c r="AX60" s="9">
        <v>0.42</v>
      </c>
      <c r="AY60" s="9">
        <v>0.13</v>
      </c>
      <c r="AZ60" s="9">
        <v>1.72</v>
      </c>
      <c r="BA60" s="9">
        <v>0.36</v>
      </c>
      <c r="BB60" s="9">
        <v>0.23</v>
      </c>
      <c r="BC60" s="9">
        <v>0.1</v>
      </c>
      <c r="BD60" s="9">
        <v>0.14000000000000001</v>
      </c>
      <c r="BE60" s="9">
        <v>0.22</v>
      </c>
      <c r="BF60" s="9">
        <v>1.35</v>
      </c>
      <c r="BG60" s="9">
        <v>0.46</v>
      </c>
      <c r="BH60" s="9">
        <v>0.19</v>
      </c>
      <c r="BI60" s="9">
        <v>0.41</v>
      </c>
      <c r="BJ60" s="9">
        <v>0.37</v>
      </c>
      <c r="BK60" s="9">
        <v>0.11</v>
      </c>
      <c r="BL60" s="9">
        <v>1.67</v>
      </c>
      <c r="BM60" s="9">
        <v>1.49</v>
      </c>
      <c r="BN60" s="9">
        <v>2.5</v>
      </c>
      <c r="BO60" s="15">
        <v>2.2599999999999998</v>
      </c>
      <c r="BP60" s="9">
        <v>1.61</v>
      </c>
      <c r="BQ60" s="9">
        <v>2.96</v>
      </c>
    </row>
    <row r="61" spans="1:69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0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M61" s="9">
        <v>0.21</v>
      </c>
      <c r="AN61" s="9">
        <v>0.24</v>
      </c>
      <c r="AO61" s="9">
        <v>0.61</v>
      </c>
      <c r="AP61" s="9">
        <v>0.17</v>
      </c>
      <c r="AQ61" s="9">
        <v>1.32</v>
      </c>
      <c r="AR61" s="9">
        <v>0.69</v>
      </c>
      <c r="AS61" s="9">
        <v>0.56999999999999995</v>
      </c>
      <c r="AT61" s="9">
        <v>0.89</v>
      </c>
      <c r="AU61" s="9">
        <v>0.46</v>
      </c>
      <c r="AV61" s="9">
        <v>0.79</v>
      </c>
      <c r="AW61" s="9">
        <v>0.02</v>
      </c>
      <c r="AX61" s="9">
        <v>0.42</v>
      </c>
      <c r="AY61" s="9">
        <v>0.13</v>
      </c>
      <c r="AZ61" s="9">
        <v>1.72</v>
      </c>
      <c r="BA61" s="9">
        <v>0.36</v>
      </c>
      <c r="BB61" s="9">
        <v>0.23</v>
      </c>
      <c r="BC61" s="9">
        <v>0.1</v>
      </c>
      <c r="BD61" s="9">
        <v>0.14000000000000001</v>
      </c>
      <c r="BE61" s="9">
        <v>0.22</v>
      </c>
      <c r="BF61" s="9">
        <v>1.35</v>
      </c>
      <c r="BG61" s="9">
        <v>0.46</v>
      </c>
      <c r="BH61" s="9">
        <v>0.19</v>
      </c>
      <c r="BI61" s="9">
        <v>0.41</v>
      </c>
      <c r="BJ61" s="9">
        <v>0.37</v>
      </c>
      <c r="BK61" s="9">
        <v>0.11</v>
      </c>
      <c r="BL61" s="9">
        <v>1.67</v>
      </c>
      <c r="BM61" s="9">
        <v>1.49</v>
      </c>
      <c r="BN61" s="9">
        <v>2.5</v>
      </c>
      <c r="BO61" s="15">
        <v>2.2599999999999998</v>
      </c>
      <c r="BP61" s="9">
        <v>1.61</v>
      </c>
      <c r="BQ61" s="9">
        <v>2.96</v>
      </c>
    </row>
    <row r="62" spans="1:69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4">C62*$F$60</f>
        <v>448.84000000000003</v>
      </c>
      <c r="G62" s="5">
        <f t="shared" si="20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M62" s="9">
        <v>0.21</v>
      </c>
      <c r="AN62" s="9">
        <v>0.24</v>
      </c>
      <c r="AO62" s="9">
        <v>0.61</v>
      </c>
      <c r="AP62" s="9">
        <v>0.17</v>
      </c>
      <c r="AQ62" s="9">
        <v>1.32</v>
      </c>
      <c r="AR62" s="9">
        <v>0.69</v>
      </c>
      <c r="AS62" s="9">
        <v>0.56999999999999995</v>
      </c>
      <c r="AT62" s="9">
        <v>0.89</v>
      </c>
      <c r="AU62" s="9">
        <v>0.46</v>
      </c>
      <c r="AV62" s="9">
        <v>0.79</v>
      </c>
      <c r="AW62" s="9">
        <v>0.02</v>
      </c>
      <c r="AX62" s="9">
        <v>0.42</v>
      </c>
      <c r="AY62" s="9">
        <v>0.13</v>
      </c>
      <c r="AZ62" s="9">
        <v>1.72</v>
      </c>
      <c r="BA62" s="9">
        <v>0.36</v>
      </c>
      <c r="BB62" s="9">
        <v>0.23</v>
      </c>
      <c r="BC62" s="9">
        <v>0.1</v>
      </c>
      <c r="BD62" s="9">
        <v>0.14000000000000001</v>
      </c>
      <c r="BE62" s="9">
        <v>0.22</v>
      </c>
      <c r="BF62" s="9">
        <v>1.35</v>
      </c>
      <c r="BG62" s="9">
        <v>0.46</v>
      </c>
      <c r="BH62" s="9">
        <v>0.19</v>
      </c>
      <c r="BI62" s="9">
        <v>0.41</v>
      </c>
      <c r="BJ62" s="9">
        <v>0.37</v>
      </c>
      <c r="BK62" s="9">
        <v>0.11</v>
      </c>
      <c r="BL62" s="9">
        <v>1.67</v>
      </c>
      <c r="BM62" s="9">
        <v>1.49</v>
      </c>
      <c r="BN62" s="9">
        <v>2.5</v>
      </c>
      <c r="BO62" s="15">
        <v>2.2599999999999998</v>
      </c>
      <c r="BP62" s="9">
        <v>1.61</v>
      </c>
      <c r="BQ62" s="9">
        <v>2.96</v>
      </c>
    </row>
    <row r="63" spans="1:69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4"/>
        <v>609.1400000000001</v>
      </c>
      <c r="G63" s="5">
        <f t="shared" si="20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M63" s="9">
        <v>0.21</v>
      </c>
      <c r="AN63" s="9">
        <v>0.24</v>
      </c>
      <c r="AO63" s="9">
        <v>0.61</v>
      </c>
      <c r="AP63" s="9">
        <v>0.17</v>
      </c>
      <c r="AQ63" s="9">
        <v>1.32</v>
      </c>
      <c r="AR63" s="9">
        <v>0.69</v>
      </c>
      <c r="AS63" s="9">
        <v>0.56999999999999995</v>
      </c>
      <c r="AT63" s="9">
        <v>0.89</v>
      </c>
      <c r="AU63" s="9">
        <v>0.46</v>
      </c>
      <c r="AV63" s="9">
        <v>0.79</v>
      </c>
      <c r="AW63" s="9">
        <v>0.02</v>
      </c>
      <c r="AX63" s="9">
        <v>0.42</v>
      </c>
      <c r="AY63" s="9">
        <v>0.13</v>
      </c>
      <c r="AZ63" s="9">
        <v>1.72</v>
      </c>
      <c r="BA63" s="9">
        <v>0.36</v>
      </c>
      <c r="BB63" s="9">
        <v>0.23</v>
      </c>
      <c r="BC63" s="9">
        <v>0.1</v>
      </c>
      <c r="BD63" s="9">
        <v>0.14000000000000001</v>
      </c>
      <c r="BE63" s="9">
        <v>0.22</v>
      </c>
      <c r="BF63" s="9">
        <v>1.35</v>
      </c>
      <c r="BG63" s="9">
        <v>0.46</v>
      </c>
      <c r="BH63" s="9">
        <v>0.19</v>
      </c>
      <c r="BI63" s="9">
        <v>0.41</v>
      </c>
      <c r="BJ63" s="9">
        <v>0.37</v>
      </c>
      <c r="BK63" s="9">
        <v>0.11</v>
      </c>
      <c r="BL63" s="9">
        <v>1.67</v>
      </c>
      <c r="BM63" s="9">
        <v>1.49</v>
      </c>
      <c r="BN63" s="9">
        <v>2.5</v>
      </c>
      <c r="BO63" s="15">
        <v>2.2599999999999998</v>
      </c>
      <c r="BP63" s="9">
        <v>1.61</v>
      </c>
      <c r="BQ63" s="9">
        <v>2.96</v>
      </c>
    </row>
    <row r="64" spans="1:69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4"/>
        <v>1538.88</v>
      </c>
      <c r="G64" s="5">
        <f t="shared" si="20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M64" s="9">
        <v>0.21</v>
      </c>
      <c r="AN64" s="9">
        <v>0.24</v>
      </c>
      <c r="AO64" s="9">
        <v>0.61</v>
      </c>
      <c r="AP64" s="9">
        <v>0.17</v>
      </c>
      <c r="AQ64" s="9">
        <v>1.32</v>
      </c>
      <c r="AR64" s="9">
        <v>0.69</v>
      </c>
      <c r="AS64" s="9">
        <v>0.56999999999999995</v>
      </c>
      <c r="AT64" s="9">
        <v>0.89</v>
      </c>
      <c r="AU64" s="9">
        <v>0.46</v>
      </c>
      <c r="AV64" s="9">
        <v>0.79</v>
      </c>
      <c r="AW64" s="9">
        <v>0.02</v>
      </c>
      <c r="AX64" s="9">
        <v>0.42</v>
      </c>
      <c r="AY64" s="9">
        <v>0.13</v>
      </c>
      <c r="AZ64" s="9">
        <v>1.72</v>
      </c>
      <c r="BA64" s="9">
        <v>0.36</v>
      </c>
      <c r="BB64" s="9">
        <v>0.23</v>
      </c>
      <c r="BC64" s="9">
        <v>0.1</v>
      </c>
      <c r="BD64" s="9">
        <v>0.14000000000000001</v>
      </c>
      <c r="BE64" s="9">
        <v>0.22</v>
      </c>
      <c r="BF64" s="9">
        <v>1.35</v>
      </c>
      <c r="BG64" s="9">
        <v>0.46</v>
      </c>
      <c r="BH64" s="9">
        <v>0.19</v>
      </c>
      <c r="BI64" s="9">
        <v>0.41</v>
      </c>
      <c r="BJ64" s="9">
        <v>0.37</v>
      </c>
      <c r="BK64" s="9">
        <v>0.11</v>
      </c>
      <c r="BL64" s="9">
        <v>1.67</v>
      </c>
      <c r="BM64" s="9">
        <v>1.49</v>
      </c>
      <c r="BN64" s="9">
        <v>2.5</v>
      </c>
      <c r="BO64" s="15">
        <v>2.2599999999999998</v>
      </c>
      <c r="BP64" s="9">
        <v>1.61</v>
      </c>
      <c r="BQ64" s="9">
        <v>2.96</v>
      </c>
    </row>
    <row r="65" spans="1:69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0"/>
        <v>28.77</v>
      </c>
      <c r="H65" s="5">
        <f>G65-BP65</f>
        <v>27.16</v>
      </c>
      <c r="I65" s="5">
        <f>H65+BO66</f>
        <v>29.42</v>
      </c>
      <c r="J65" s="5">
        <f>I65+BN65</f>
        <v>31.92</v>
      </c>
      <c r="K65" s="5">
        <f>J65+BM65</f>
        <v>33.410000000000004</v>
      </c>
      <c r="L65" s="5">
        <f>K65+BL65</f>
        <v>35.080000000000005</v>
      </c>
      <c r="M65" s="5">
        <f>L65+BK65</f>
        <v>35.190000000000005</v>
      </c>
      <c r="N65" s="5">
        <f>M65+BJ65</f>
        <v>35.56</v>
      </c>
      <c r="O65" s="5">
        <f>N65+BI65</f>
        <v>35.97</v>
      </c>
      <c r="P65" s="5">
        <f>O65-BH65</f>
        <v>35.78</v>
      </c>
      <c r="Q65" s="5">
        <f>P65-BG65</f>
        <v>35.32</v>
      </c>
      <c r="R65" s="5">
        <f>Q65-BF65</f>
        <v>33.97</v>
      </c>
      <c r="S65" s="5">
        <f>R65-BE65</f>
        <v>33.75</v>
      </c>
      <c r="T65" s="5">
        <f>S65-BD65</f>
        <v>33.61</v>
      </c>
      <c r="U65" s="5">
        <f>T65-BC65</f>
        <v>33.51</v>
      </c>
      <c r="V65" s="5">
        <f>U65+BB65</f>
        <v>33.739999999999995</v>
      </c>
      <c r="W65" s="5">
        <f>V65+BA65</f>
        <v>34.099999999999994</v>
      </c>
      <c r="X65" s="5">
        <f>W65+AZ65</f>
        <v>35.819999999999993</v>
      </c>
      <c r="Y65" s="5">
        <f>X65+AY65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M65" s="9">
        <v>0.21</v>
      </c>
      <c r="AN65" s="9">
        <v>0.24</v>
      </c>
      <c r="AO65" s="9">
        <v>0.61</v>
      </c>
      <c r="AP65" s="9">
        <v>0.17</v>
      </c>
      <c r="AQ65" s="9">
        <v>1.32</v>
      </c>
      <c r="AR65" s="9">
        <v>0.69</v>
      </c>
      <c r="AS65" s="9">
        <v>0.56999999999999995</v>
      </c>
      <c r="AT65" s="9">
        <v>0.89</v>
      </c>
      <c r="AU65" s="9">
        <v>0.46</v>
      </c>
      <c r="AV65" s="9">
        <v>0.79</v>
      </c>
      <c r="AW65" s="9">
        <v>0.02</v>
      </c>
      <c r="AX65" s="9">
        <v>0.42</v>
      </c>
      <c r="AY65" s="9">
        <v>0.13</v>
      </c>
      <c r="AZ65" s="9">
        <v>1.72</v>
      </c>
      <c r="BA65" s="9">
        <v>0.36</v>
      </c>
      <c r="BB65" s="9">
        <v>0.23</v>
      </c>
      <c r="BC65" s="9">
        <v>0.1</v>
      </c>
      <c r="BD65" s="9">
        <v>0.14000000000000001</v>
      </c>
      <c r="BE65" s="9">
        <v>0.22</v>
      </c>
      <c r="BF65" s="9">
        <v>1.35</v>
      </c>
      <c r="BG65" s="9">
        <v>0.46</v>
      </c>
      <c r="BH65" s="9">
        <v>0.19</v>
      </c>
      <c r="BI65" s="9">
        <v>0.41</v>
      </c>
      <c r="BJ65" s="9">
        <v>0.37</v>
      </c>
      <c r="BK65" s="9">
        <v>0.11</v>
      </c>
      <c r="BL65" s="9">
        <v>1.67</v>
      </c>
      <c r="BM65" s="9">
        <v>1.49</v>
      </c>
      <c r="BN65" s="9">
        <v>2.5</v>
      </c>
      <c r="BO65" s="15">
        <v>2.2599999999999998</v>
      </c>
      <c r="BP65" s="9">
        <v>1.61</v>
      </c>
      <c r="BQ65" s="9">
        <v>2.96</v>
      </c>
    </row>
    <row r="66" spans="1:69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0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M66" s="9">
        <v>0.21</v>
      </c>
      <c r="AN66" s="9">
        <v>0.24</v>
      </c>
      <c r="AO66" s="9">
        <v>0.61</v>
      </c>
      <c r="AP66" s="9">
        <v>0.17</v>
      </c>
      <c r="AQ66" s="9">
        <v>1.32</v>
      </c>
      <c r="AR66" s="9">
        <v>0.69</v>
      </c>
      <c r="AS66" s="9">
        <v>0.56999999999999995</v>
      </c>
      <c r="AT66" s="9">
        <v>0.89</v>
      </c>
      <c r="AU66" s="9">
        <v>0.46</v>
      </c>
      <c r="AV66" s="9">
        <v>0.79</v>
      </c>
      <c r="AW66" s="9">
        <v>0.02</v>
      </c>
      <c r="AX66" s="9">
        <v>0.42</v>
      </c>
      <c r="AY66" s="9">
        <v>0.13</v>
      </c>
      <c r="AZ66" s="9">
        <v>1.72</v>
      </c>
      <c r="BA66" s="9">
        <v>0.36</v>
      </c>
      <c r="BB66" s="9">
        <v>0.23</v>
      </c>
      <c r="BC66" s="9">
        <v>0.1</v>
      </c>
      <c r="BD66" s="9">
        <v>0.14000000000000001</v>
      </c>
      <c r="BE66" s="9">
        <v>0.22</v>
      </c>
      <c r="BF66" s="9">
        <v>1.35</v>
      </c>
      <c r="BG66" s="9">
        <v>0.46</v>
      </c>
      <c r="BH66" s="9">
        <v>0.19</v>
      </c>
      <c r="BI66" s="9">
        <v>0.41</v>
      </c>
      <c r="BJ66" s="9">
        <v>0.37</v>
      </c>
      <c r="BK66" s="9">
        <v>0.11</v>
      </c>
      <c r="BL66" s="9">
        <v>1.67</v>
      </c>
      <c r="BM66" s="9">
        <v>1.49</v>
      </c>
      <c r="BN66" s="9">
        <v>2.5</v>
      </c>
      <c r="BO66" s="15">
        <v>2.2599999999999998</v>
      </c>
      <c r="BP66" s="9">
        <v>1.61</v>
      </c>
      <c r="BQ66" s="9">
        <v>2.96</v>
      </c>
    </row>
    <row r="67" spans="1:69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5">C67*$F$65</f>
        <v>444.22</v>
      </c>
      <c r="G67" s="5">
        <f t="shared" si="20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M67" s="9">
        <v>0.21</v>
      </c>
      <c r="AN67" s="9">
        <v>0.24</v>
      </c>
      <c r="AO67" s="9">
        <v>0.61</v>
      </c>
      <c r="AP67" s="9">
        <v>0.17</v>
      </c>
      <c r="AQ67" s="9">
        <v>1.32</v>
      </c>
      <c r="AR67" s="9">
        <v>0.69</v>
      </c>
      <c r="AS67" s="9">
        <v>0.56999999999999995</v>
      </c>
      <c r="AT67" s="9">
        <v>0.89</v>
      </c>
      <c r="AU67" s="9">
        <v>0.46</v>
      </c>
      <c r="AV67" s="9">
        <v>0.79</v>
      </c>
      <c r="AW67" s="9">
        <v>0.02</v>
      </c>
      <c r="AX67" s="9">
        <v>0.42</v>
      </c>
      <c r="AY67" s="9">
        <v>0.13</v>
      </c>
      <c r="AZ67" s="9">
        <v>1.72</v>
      </c>
      <c r="BA67" s="9">
        <v>0.36</v>
      </c>
      <c r="BB67" s="9">
        <v>0.23</v>
      </c>
      <c r="BC67" s="9">
        <v>0.1</v>
      </c>
      <c r="BD67" s="9">
        <v>0.14000000000000001</v>
      </c>
      <c r="BE67" s="9">
        <v>0.22</v>
      </c>
      <c r="BF67" s="9">
        <v>1.35</v>
      </c>
      <c r="BG67" s="9">
        <v>0.46</v>
      </c>
      <c r="BH67" s="9">
        <v>0.19</v>
      </c>
      <c r="BI67" s="9">
        <v>0.41</v>
      </c>
      <c r="BJ67" s="9">
        <v>0.37</v>
      </c>
      <c r="BK67" s="9">
        <v>0.11</v>
      </c>
      <c r="BL67" s="9">
        <v>1.67</v>
      </c>
      <c r="BM67" s="9">
        <v>1.49</v>
      </c>
      <c r="BN67" s="9">
        <v>2.5</v>
      </c>
      <c r="BO67" s="15">
        <v>2.2599999999999998</v>
      </c>
      <c r="BP67" s="9">
        <v>1.61</v>
      </c>
      <c r="BQ67" s="9">
        <v>2.96</v>
      </c>
    </row>
    <row r="68" spans="1:69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5"/>
        <v>602.87</v>
      </c>
      <c r="G68" s="5">
        <f t="shared" si="20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M68" s="9">
        <v>0.21</v>
      </c>
      <c r="AN68" s="9">
        <v>0.24</v>
      </c>
      <c r="AO68" s="9">
        <v>0.61</v>
      </c>
      <c r="AP68" s="9">
        <v>0.17</v>
      </c>
      <c r="AQ68" s="9">
        <v>1.32</v>
      </c>
      <c r="AR68" s="9">
        <v>0.69</v>
      </c>
      <c r="AS68" s="9">
        <v>0.56999999999999995</v>
      </c>
      <c r="AT68" s="9">
        <v>0.89</v>
      </c>
      <c r="AU68" s="9">
        <v>0.46</v>
      </c>
      <c r="AV68" s="9">
        <v>0.79</v>
      </c>
      <c r="AW68" s="9">
        <v>0.02</v>
      </c>
      <c r="AX68" s="9">
        <v>0.42</v>
      </c>
      <c r="AY68" s="9">
        <v>0.13</v>
      </c>
      <c r="AZ68" s="9">
        <v>1.72</v>
      </c>
      <c r="BA68" s="9">
        <v>0.36</v>
      </c>
      <c r="BB68" s="9">
        <v>0.23</v>
      </c>
      <c r="BC68" s="9">
        <v>0.1</v>
      </c>
      <c r="BD68" s="9">
        <v>0.14000000000000001</v>
      </c>
      <c r="BE68" s="9">
        <v>0.22</v>
      </c>
      <c r="BF68" s="9">
        <v>1.35</v>
      </c>
      <c r="BG68" s="9">
        <v>0.46</v>
      </c>
      <c r="BH68" s="9">
        <v>0.19</v>
      </c>
      <c r="BI68" s="9">
        <v>0.41</v>
      </c>
      <c r="BJ68" s="9">
        <v>0.37</v>
      </c>
      <c r="BK68" s="9">
        <v>0.11</v>
      </c>
      <c r="BL68" s="9">
        <v>1.67</v>
      </c>
      <c r="BM68" s="9">
        <v>1.49</v>
      </c>
      <c r="BN68" s="9">
        <v>2.5</v>
      </c>
      <c r="BO68" s="15">
        <v>2.2599999999999998</v>
      </c>
      <c r="BP68" s="9">
        <v>1.61</v>
      </c>
      <c r="BQ68" s="9">
        <v>2.96</v>
      </c>
    </row>
    <row r="69" spans="1:69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5"/>
        <v>1523.04</v>
      </c>
      <c r="G69" s="5">
        <f t="shared" si="20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M69" s="9">
        <v>0.21</v>
      </c>
      <c r="AN69" s="9">
        <v>0.24</v>
      </c>
      <c r="AO69" s="9">
        <v>0.61</v>
      </c>
      <c r="AP69" s="9">
        <v>0.17</v>
      </c>
      <c r="AQ69" s="9">
        <v>1.32</v>
      </c>
      <c r="AR69" s="9">
        <v>0.69</v>
      </c>
      <c r="AS69" s="9">
        <v>0.56999999999999995</v>
      </c>
      <c r="AT69" s="9">
        <v>0.89</v>
      </c>
      <c r="AU69" s="9">
        <v>0.46</v>
      </c>
      <c r="AV69" s="9">
        <v>0.79</v>
      </c>
      <c r="AW69" s="9">
        <v>0.02</v>
      </c>
      <c r="AX69" s="9">
        <v>0.42</v>
      </c>
      <c r="AY69" s="9">
        <v>0.13</v>
      </c>
      <c r="AZ69" s="9">
        <v>1.72</v>
      </c>
      <c r="BA69" s="9">
        <v>0.36</v>
      </c>
      <c r="BB69" s="9">
        <v>0.23</v>
      </c>
      <c r="BC69" s="9">
        <v>0.1</v>
      </c>
      <c r="BD69" s="9">
        <v>0.14000000000000001</v>
      </c>
      <c r="BE69" s="9">
        <v>0.22</v>
      </c>
      <c r="BF69" s="9">
        <v>1.35</v>
      </c>
      <c r="BG69" s="9">
        <v>0.46</v>
      </c>
      <c r="BH69" s="9">
        <v>0.19</v>
      </c>
      <c r="BI69" s="9">
        <v>0.41</v>
      </c>
      <c r="BJ69" s="9">
        <v>0.37</v>
      </c>
      <c r="BK69" s="9">
        <v>0.11</v>
      </c>
      <c r="BL69" s="9">
        <v>1.67</v>
      </c>
      <c r="BM69" s="9">
        <v>1.49</v>
      </c>
      <c r="BN69" s="9">
        <v>2.5</v>
      </c>
      <c r="BO69" s="15">
        <v>2.2599999999999998</v>
      </c>
      <c r="BP69" s="9">
        <v>1.61</v>
      </c>
      <c r="BQ69" s="9">
        <v>2.96</v>
      </c>
    </row>
    <row r="70" spans="1:69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0"/>
        <v>29.139999999999993</v>
      </c>
      <c r="H70" s="5">
        <f>G70-BP70</f>
        <v>27.529999999999994</v>
      </c>
      <c r="I70" s="5">
        <f>H70+BO70</f>
        <v>29.789999999999992</v>
      </c>
      <c r="J70" s="5">
        <f>I70+BN70</f>
        <v>32.289999999999992</v>
      </c>
      <c r="K70" s="5">
        <f>J70+BM70</f>
        <v>33.779999999999994</v>
      </c>
      <c r="L70" s="5">
        <f>K70+BL70</f>
        <v>35.449999999999996</v>
      </c>
      <c r="M70" s="5">
        <f>L70+BK70</f>
        <v>35.559999999999995</v>
      </c>
      <c r="N70" s="5">
        <f>M70+BJ70</f>
        <v>35.929999999999993</v>
      </c>
      <c r="O70" s="5">
        <f>N70+BI70</f>
        <v>36.339999999999989</v>
      </c>
      <c r="P70" s="5">
        <f>O70-BH70</f>
        <v>36.149999999999991</v>
      </c>
      <c r="Q70" s="5">
        <f>P70-BG70</f>
        <v>35.689999999999991</v>
      </c>
      <c r="R70" s="5">
        <f>Q70-BF70</f>
        <v>34.339999999999989</v>
      </c>
      <c r="S70" s="5">
        <f>R70-BE70</f>
        <v>34.11999999999999</v>
      </c>
      <c r="T70" s="5">
        <f>S70-BD70</f>
        <v>33.97999999999999</v>
      </c>
      <c r="U70" s="5">
        <f>T70-BC70</f>
        <v>33.879999999999988</v>
      </c>
      <c r="V70" s="5">
        <f>U70+BB70</f>
        <v>34.109999999999985</v>
      </c>
      <c r="W70" s="5">
        <f>V70+BA70</f>
        <v>34.469999999999985</v>
      </c>
      <c r="X70" s="5">
        <f>W70+AZ70</f>
        <v>36.189999999999984</v>
      </c>
      <c r="Y70" s="5">
        <f>X70+AY70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M70" s="9">
        <v>0.21</v>
      </c>
      <c r="AN70" s="9">
        <v>0.24</v>
      </c>
      <c r="AO70" s="9">
        <v>0.61</v>
      </c>
      <c r="AP70" s="9">
        <v>0.17</v>
      </c>
      <c r="AQ70" s="9">
        <v>1.32</v>
      </c>
      <c r="AR70" s="9">
        <v>0.69</v>
      </c>
      <c r="AS70" s="9">
        <v>0.56999999999999995</v>
      </c>
      <c r="AT70" s="9">
        <v>0.89</v>
      </c>
      <c r="AU70" s="9">
        <v>0.46</v>
      </c>
      <c r="AV70" s="9">
        <v>0.78</v>
      </c>
      <c r="AW70" s="9">
        <v>0.02</v>
      </c>
      <c r="AX70" s="9">
        <v>0.42</v>
      </c>
      <c r="AY70" s="9">
        <v>0.13</v>
      </c>
      <c r="AZ70" s="9">
        <v>1.72</v>
      </c>
      <c r="BA70" s="9">
        <v>0.36</v>
      </c>
      <c r="BB70" s="9">
        <v>0.23</v>
      </c>
      <c r="BC70" s="9">
        <v>0.1</v>
      </c>
      <c r="BD70" s="9">
        <v>0.14000000000000001</v>
      </c>
      <c r="BE70" s="9">
        <v>0.22</v>
      </c>
      <c r="BF70" s="9">
        <v>1.35</v>
      </c>
      <c r="BG70" s="9">
        <v>0.46</v>
      </c>
      <c r="BH70" s="9">
        <v>0.19</v>
      </c>
      <c r="BI70" s="9">
        <v>0.41</v>
      </c>
      <c r="BJ70" s="9">
        <v>0.37</v>
      </c>
      <c r="BK70" s="9">
        <v>0.11</v>
      </c>
      <c r="BL70" s="9">
        <v>1.67</v>
      </c>
      <c r="BM70" s="9">
        <v>1.49</v>
      </c>
      <c r="BN70" s="9">
        <v>2.5</v>
      </c>
      <c r="BO70" s="15">
        <v>2.2599999999999998</v>
      </c>
      <c r="BP70" s="9">
        <v>1.61</v>
      </c>
      <c r="BQ70" s="9">
        <v>2.96</v>
      </c>
    </row>
    <row r="71" spans="1:69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0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M71" s="9">
        <v>0.21</v>
      </c>
      <c r="AN71" s="9">
        <v>0.24</v>
      </c>
      <c r="AO71" s="9">
        <v>0.61</v>
      </c>
      <c r="AP71" s="9">
        <v>0.17</v>
      </c>
      <c r="AQ71" s="9">
        <v>1.32</v>
      </c>
      <c r="AR71" s="9">
        <v>0.69</v>
      </c>
      <c r="AS71" s="9">
        <v>0.56999999999999995</v>
      </c>
      <c r="AT71" s="9">
        <v>0.89</v>
      </c>
      <c r="AU71" s="9">
        <v>0.46</v>
      </c>
      <c r="AV71" s="9">
        <v>0.78</v>
      </c>
      <c r="AW71" s="9">
        <v>0.02</v>
      </c>
      <c r="AX71" s="9">
        <v>0.42</v>
      </c>
      <c r="AY71" s="9">
        <v>0.13</v>
      </c>
      <c r="AZ71" s="9">
        <v>1.72</v>
      </c>
      <c r="BA71" s="9">
        <v>0.36</v>
      </c>
      <c r="BB71" s="9">
        <v>0.23</v>
      </c>
      <c r="BC71" s="9">
        <v>0.1</v>
      </c>
      <c r="BD71" s="9">
        <v>0.14000000000000001</v>
      </c>
      <c r="BE71" s="9">
        <v>0.22</v>
      </c>
      <c r="BF71" s="9">
        <v>1.35</v>
      </c>
      <c r="BG71" s="9">
        <v>0.46</v>
      </c>
      <c r="BH71" s="9">
        <v>0.19</v>
      </c>
      <c r="BI71" s="9">
        <v>0.41</v>
      </c>
      <c r="BJ71" s="9">
        <v>0.37</v>
      </c>
      <c r="BK71" s="9">
        <v>0.11</v>
      </c>
      <c r="BL71" s="9">
        <v>1.67</v>
      </c>
      <c r="BM71" s="9">
        <v>1.49</v>
      </c>
      <c r="BN71" s="9">
        <v>2.5</v>
      </c>
      <c r="BO71" s="15">
        <v>2.2599999999999998</v>
      </c>
      <c r="BP71" s="9">
        <v>1.61</v>
      </c>
      <c r="BQ71" s="9">
        <v>2.96</v>
      </c>
    </row>
    <row r="72" spans="1:69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6">C72*$F$70</f>
        <v>449.39999999999992</v>
      </c>
      <c r="G72" s="5">
        <f t="shared" si="20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M72" s="9">
        <v>0.21</v>
      </c>
      <c r="AN72" s="9">
        <v>0.24</v>
      </c>
      <c r="AO72" s="9">
        <v>0.61</v>
      </c>
      <c r="AP72" s="9">
        <v>0.17</v>
      </c>
      <c r="AQ72" s="9">
        <v>1.32</v>
      </c>
      <c r="AR72" s="9">
        <v>0.69</v>
      </c>
      <c r="AS72" s="9">
        <v>0.56999999999999995</v>
      </c>
      <c r="AT72" s="9">
        <v>0.89</v>
      </c>
      <c r="AU72" s="9">
        <v>0.46</v>
      </c>
      <c r="AV72" s="9">
        <v>0.78</v>
      </c>
      <c r="AW72" s="9">
        <v>0.02</v>
      </c>
      <c r="AX72" s="9">
        <v>0.42</v>
      </c>
      <c r="AY72" s="9">
        <v>0.13</v>
      </c>
      <c r="AZ72" s="9">
        <v>1.72</v>
      </c>
      <c r="BA72" s="9">
        <v>0.36</v>
      </c>
      <c r="BB72" s="9">
        <v>0.23</v>
      </c>
      <c r="BC72" s="9">
        <v>0.1</v>
      </c>
      <c r="BD72" s="9">
        <v>0.14000000000000001</v>
      </c>
      <c r="BE72" s="9">
        <v>0.22</v>
      </c>
      <c r="BF72" s="9">
        <v>1.35</v>
      </c>
      <c r="BG72" s="9">
        <v>0.46</v>
      </c>
      <c r="BH72" s="9">
        <v>0.19</v>
      </c>
      <c r="BI72" s="9">
        <v>0.41</v>
      </c>
      <c r="BJ72" s="9">
        <v>0.37</v>
      </c>
      <c r="BK72" s="9">
        <v>0.11</v>
      </c>
      <c r="BL72" s="9">
        <v>1.67</v>
      </c>
      <c r="BM72" s="9">
        <v>1.49</v>
      </c>
      <c r="BN72" s="9">
        <v>2.5</v>
      </c>
      <c r="BO72" s="15">
        <v>2.2599999999999998</v>
      </c>
      <c r="BP72" s="9">
        <v>1.61</v>
      </c>
      <c r="BQ72" s="9">
        <v>2.96</v>
      </c>
    </row>
    <row r="73" spans="1:69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6"/>
        <v>609.89999999999986</v>
      </c>
      <c r="G73" s="5">
        <f t="shared" si="20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M73" s="9">
        <v>0.21</v>
      </c>
      <c r="AN73" s="9">
        <v>0.24</v>
      </c>
      <c r="AO73" s="9">
        <v>0.61</v>
      </c>
      <c r="AP73" s="9">
        <v>0.17</v>
      </c>
      <c r="AQ73" s="9">
        <v>1.32</v>
      </c>
      <c r="AR73" s="9">
        <v>0.69</v>
      </c>
      <c r="AS73" s="9">
        <v>0.56999999999999995</v>
      </c>
      <c r="AT73" s="9">
        <v>0.89</v>
      </c>
      <c r="AU73" s="9">
        <v>0.46</v>
      </c>
      <c r="AV73" s="9">
        <v>0.78</v>
      </c>
      <c r="AW73" s="9">
        <v>0.02</v>
      </c>
      <c r="AX73" s="9">
        <v>0.42</v>
      </c>
      <c r="AY73" s="9">
        <v>0.13</v>
      </c>
      <c r="AZ73" s="9">
        <v>1.72</v>
      </c>
      <c r="BA73" s="9">
        <v>0.36</v>
      </c>
      <c r="BB73" s="9">
        <v>0.23</v>
      </c>
      <c r="BC73" s="9">
        <v>0.1</v>
      </c>
      <c r="BD73" s="9">
        <v>0.14000000000000001</v>
      </c>
      <c r="BE73" s="9">
        <v>0.22</v>
      </c>
      <c r="BF73" s="9">
        <v>1.35</v>
      </c>
      <c r="BG73" s="9">
        <v>0.46</v>
      </c>
      <c r="BH73" s="9">
        <v>0.19</v>
      </c>
      <c r="BI73" s="9">
        <v>0.41</v>
      </c>
      <c r="BJ73" s="9">
        <v>0.37</v>
      </c>
      <c r="BK73" s="9">
        <v>0.11</v>
      </c>
      <c r="BL73" s="9">
        <v>1.67</v>
      </c>
      <c r="BM73" s="9">
        <v>1.49</v>
      </c>
      <c r="BN73" s="9">
        <v>2.5</v>
      </c>
      <c r="BO73" s="15">
        <v>2.2599999999999998</v>
      </c>
      <c r="BP73" s="9">
        <v>1.61</v>
      </c>
      <c r="BQ73" s="9">
        <v>2.96</v>
      </c>
    </row>
    <row r="74" spans="1:69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6"/>
        <v>1540.7999999999997</v>
      </c>
      <c r="G74" s="5">
        <f t="shared" ref="G74:G105" si="27">F74-BQ74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M74" s="9">
        <v>0.21</v>
      </c>
      <c r="AN74" s="9">
        <v>0.24</v>
      </c>
      <c r="AO74" s="9">
        <v>0.61</v>
      </c>
      <c r="AP74" s="9">
        <v>0.17</v>
      </c>
      <c r="AQ74" s="9">
        <v>1.32</v>
      </c>
      <c r="AR74" s="9">
        <v>0.69</v>
      </c>
      <c r="AS74" s="9">
        <v>0.56999999999999995</v>
      </c>
      <c r="AT74" s="9">
        <v>0.89</v>
      </c>
      <c r="AU74" s="9">
        <v>0.46</v>
      </c>
      <c r="AV74" s="9">
        <v>0.78</v>
      </c>
      <c r="AW74" s="9">
        <v>0.02</v>
      </c>
      <c r="AX74" s="9">
        <v>0.42</v>
      </c>
      <c r="AY74" s="9">
        <v>0.13</v>
      </c>
      <c r="AZ74" s="9">
        <v>1.72</v>
      </c>
      <c r="BA74" s="9">
        <v>0.36</v>
      </c>
      <c r="BB74" s="9">
        <v>0.23</v>
      </c>
      <c r="BC74" s="9">
        <v>0.1</v>
      </c>
      <c r="BD74" s="9">
        <v>0.14000000000000001</v>
      </c>
      <c r="BE74" s="9">
        <v>0.22</v>
      </c>
      <c r="BF74" s="9">
        <v>1.35</v>
      </c>
      <c r="BG74" s="9">
        <v>0.46</v>
      </c>
      <c r="BH74" s="9">
        <v>0.19</v>
      </c>
      <c r="BI74" s="9">
        <v>0.41</v>
      </c>
      <c r="BJ74" s="9">
        <v>0.37</v>
      </c>
      <c r="BK74" s="9">
        <v>0.11</v>
      </c>
      <c r="BL74" s="9">
        <v>1.67</v>
      </c>
      <c r="BM74" s="9">
        <v>1.49</v>
      </c>
      <c r="BN74" s="9">
        <v>2.5</v>
      </c>
      <c r="BO74" s="15">
        <v>2.2599999999999998</v>
      </c>
      <c r="BP74" s="9">
        <v>1.61</v>
      </c>
      <c r="BQ74" s="9">
        <v>2.96</v>
      </c>
    </row>
    <row r="75" spans="1:69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7"/>
        <v>29.300000000000004</v>
      </c>
      <c r="H75" s="5">
        <f>G75-BP75</f>
        <v>27.690000000000005</v>
      </c>
      <c r="I75" s="5">
        <f>H75+BO75</f>
        <v>29.950000000000003</v>
      </c>
      <c r="J75" s="5">
        <f>I75+BN75</f>
        <v>32.450000000000003</v>
      </c>
      <c r="K75" s="5">
        <f>J75+BM75</f>
        <v>33.940000000000005</v>
      </c>
      <c r="L75" s="5">
        <f>K75+BL75</f>
        <v>35.610000000000007</v>
      </c>
      <c r="M75" s="5">
        <f>L75+BK75</f>
        <v>35.720000000000006</v>
      </c>
      <c r="N75" s="5">
        <f>M75+BJ75</f>
        <v>36.090000000000003</v>
      </c>
      <c r="O75" s="5">
        <f>N75+BI75</f>
        <v>36.5</v>
      </c>
      <c r="P75" s="5">
        <f>O75-BH75</f>
        <v>36.31</v>
      </c>
      <c r="Q75" s="5">
        <f>P75-BG75</f>
        <v>35.85</v>
      </c>
      <c r="R75" s="5">
        <f>Q75-BF75</f>
        <v>34.5</v>
      </c>
      <c r="S75" s="5">
        <f>R75-BE75</f>
        <v>34.28</v>
      </c>
      <c r="T75" s="5">
        <f>S75-BD75</f>
        <v>34.14</v>
      </c>
      <c r="U75" s="5">
        <f>T75-BC75</f>
        <v>34.04</v>
      </c>
      <c r="V75" s="5">
        <f>U75+BB75</f>
        <v>34.269999999999996</v>
      </c>
      <c r="W75" s="5">
        <f>V75+BA75</f>
        <v>34.629999999999995</v>
      </c>
      <c r="X75" s="5">
        <f>W75+AZ75</f>
        <v>36.349999999999994</v>
      </c>
      <c r="Y75" s="5">
        <f>X75+AY75</f>
        <v>36.479999999999997</v>
      </c>
      <c r="Z75" s="5">
        <f t="shared" ref="Z75:Z108" si="28">Y75+AX75</f>
        <v>36.9</v>
      </c>
      <c r="AA75" s="5">
        <f t="shared" ref="AA75:AA108" si="29">Z75-AW75</f>
        <v>36.879999999999995</v>
      </c>
      <c r="AB75" s="5">
        <f t="shared" ref="AB75:AB108" si="30">AA75-AV75</f>
        <v>36.089999999999996</v>
      </c>
      <c r="AC75" s="5">
        <f t="shared" ref="AC75:AC108" si="31">AB75+AU75</f>
        <v>36.549999999999997</v>
      </c>
      <c r="AD75" s="5">
        <f t="shared" ref="AD75:AD108" si="32">AC75-AT75</f>
        <v>35.659999999999997</v>
      </c>
      <c r="AE75" s="5">
        <f t="shared" ref="AE75:AE108" si="33">AD75-AS75</f>
        <v>35.089999999999996</v>
      </c>
      <c r="AF75" s="5">
        <f t="shared" ref="AF75:AF108" si="34">AE75-AR75</f>
        <v>34.4</v>
      </c>
      <c r="AG75" s="5">
        <f t="shared" ref="AG75:AG108" si="35">AF75-AQ75</f>
        <v>33.08</v>
      </c>
      <c r="AH75" s="5">
        <f t="shared" ref="AH75:AH108" si="36">AG75-AP75</f>
        <v>32.909999999999997</v>
      </c>
      <c r="AI75" s="15">
        <f t="shared" ref="AI75:AI108" si="37">AH75-AO75</f>
        <v>32.299999999999997</v>
      </c>
      <c r="AJ75" s="15">
        <f t="shared" ref="AJ75:AJ108" si="38">AI75+AN75</f>
        <v>32.54</v>
      </c>
      <c r="AK75" s="15">
        <f t="shared" ref="AK75:AK108" si="39">AJ75+AM75</f>
        <v>32.75</v>
      </c>
      <c r="AM75" s="9">
        <v>0.21</v>
      </c>
      <c r="AN75" s="9">
        <v>0.24</v>
      </c>
      <c r="AO75" s="9">
        <v>0.61</v>
      </c>
      <c r="AP75" s="9">
        <v>0.17</v>
      </c>
      <c r="AQ75" s="9">
        <v>1.32</v>
      </c>
      <c r="AR75" s="9">
        <v>0.69</v>
      </c>
      <c r="AS75" s="9">
        <v>0.56999999999999995</v>
      </c>
      <c r="AT75" s="9">
        <v>0.89</v>
      </c>
      <c r="AU75" s="9">
        <v>0.46</v>
      </c>
      <c r="AV75" s="9">
        <v>0.79</v>
      </c>
      <c r="AW75" s="9">
        <v>0.02</v>
      </c>
      <c r="AX75" s="9">
        <v>0.42</v>
      </c>
      <c r="AY75" s="9">
        <v>0.13</v>
      </c>
      <c r="AZ75" s="9">
        <v>1.72</v>
      </c>
      <c r="BA75" s="9">
        <v>0.36</v>
      </c>
      <c r="BB75" s="9">
        <v>0.23</v>
      </c>
      <c r="BC75" s="9">
        <v>0.1</v>
      </c>
      <c r="BD75" s="9">
        <v>0.14000000000000001</v>
      </c>
      <c r="BE75" s="9">
        <v>0.22</v>
      </c>
      <c r="BF75" s="9">
        <v>1.35</v>
      </c>
      <c r="BG75" s="9">
        <v>0.46</v>
      </c>
      <c r="BH75" s="9">
        <v>0.19</v>
      </c>
      <c r="BI75" s="9">
        <v>0.41</v>
      </c>
      <c r="BJ75" s="9">
        <v>0.37</v>
      </c>
      <c r="BK75" s="9">
        <v>0.11</v>
      </c>
      <c r="BL75" s="9">
        <v>1.67</v>
      </c>
      <c r="BM75" s="9">
        <v>1.49</v>
      </c>
      <c r="BN75" s="9">
        <v>2.5</v>
      </c>
      <c r="BO75" s="15">
        <v>2.2599999999999998</v>
      </c>
      <c r="BP75" s="9">
        <v>1.61</v>
      </c>
      <c r="BQ75" s="9">
        <v>2.96</v>
      </c>
    </row>
    <row r="76" spans="1:69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7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M76" s="9">
        <v>0.21</v>
      </c>
      <c r="AN76" s="9">
        <v>0.24</v>
      </c>
      <c r="AO76" s="9">
        <v>0.61</v>
      </c>
      <c r="AP76" s="9">
        <v>0.17</v>
      </c>
      <c r="AQ76" s="9">
        <v>1.32</v>
      </c>
      <c r="AR76" s="9">
        <v>0.69</v>
      </c>
      <c r="AS76" s="9">
        <v>0.56999999999999995</v>
      </c>
      <c r="AT76" s="9">
        <v>0.89</v>
      </c>
      <c r="AU76" s="9">
        <v>0.46</v>
      </c>
      <c r="AV76" s="9">
        <v>0.79</v>
      </c>
      <c r="AW76" s="9">
        <v>0.02</v>
      </c>
      <c r="AX76" s="9">
        <v>0.42</v>
      </c>
      <c r="AY76" s="9">
        <v>0.13</v>
      </c>
      <c r="AZ76" s="9">
        <v>1.72</v>
      </c>
      <c r="BA76" s="9">
        <v>0.36</v>
      </c>
      <c r="BB76" s="9">
        <v>0.23</v>
      </c>
      <c r="BC76" s="9">
        <v>0.1</v>
      </c>
      <c r="BD76" s="9">
        <v>0.14000000000000001</v>
      </c>
      <c r="BE76" s="9">
        <v>0.22</v>
      </c>
      <c r="BF76" s="9">
        <v>1.35</v>
      </c>
      <c r="BG76" s="9">
        <v>0.46</v>
      </c>
      <c r="BH76" s="9">
        <v>0.19</v>
      </c>
      <c r="BI76" s="9">
        <v>0.41</v>
      </c>
      <c r="BJ76" s="9">
        <v>0.37</v>
      </c>
      <c r="BK76" s="9">
        <v>0.11</v>
      </c>
      <c r="BL76" s="9">
        <v>1.67</v>
      </c>
      <c r="BM76" s="9">
        <v>1.49</v>
      </c>
      <c r="BN76" s="9">
        <v>2.5</v>
      </c>
      <c r="BO76" s="15">
        <v>2.2599999999999998</v>
      </c>
      <c r="BP76" s="9">
        <v>1.61</v>
      </c>
      <c r="BQ76" s="9">
        <v>2.96</v>
      </c>
    </row>
    <row r="77" spans="1:69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0">C77*$F$75</f>
        <v>451.6400000000001</v>
      </c>
      <c r="G77" s="5">
        <f t="shared" si="27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M77" s="9">
        <v>0.21</v>
      </c>
      <c r="AN77" s="9">
        <v>0.24</v>
      </c>
      <c r="AO77" s="9">
        <v>0.61</v>
      </c>
      <c r="AP77" s="9">
        <v>0.17</v>
      </c>
      <c r="AQ77" s="9">
        <v>1.32</v>
      </c>
      <c r="AR77" s="9">
        <v>0.69</v>
      </c>
      <c r="AS77" s="9">
        <v>0.56999999999999995</v>
      </c>
      <c r="AT77" s="9">
        <v>0.89</v>
      </c>
      <c r="AU77" s="9">
        <v>0.46</v>
      </c>
      <c r="AV77" s="9">
        <v>0.79</v>
      </c>
      <c r="AW77" s="9">
        <v>0.02</v>
      </c>
      <c r="AX77" s="9">
        <v>0.42</v>
      </c>
      <c r="AY77" s="9">
        <v>0.13</v>
      </c>
      <c r="AZ77" s="9">
        <v>1.72</v>
      </c>
      <c r="BA77" s="9">
        <v>0.36</v>
      </c>
      <c r="BB77" s="9">
        <v>0.23</v>
      </c>
      <c r="BC77" s="9">
        <v>0.1</v>
      </c>
      <c r="BD77" s="9">
        <v>0.14000000000000001</v>
      </c>
      <c r="BE77" s="9">
        <v>0.22</v>
      </c>
      <c r="BF77" s="9">
        <v>1.35</v>
      </c>
      <c r="BG77" s="9">
        <v>0.46</v>
      </c>
      <c r="BH77" s="9">
        <v>0.19</v>
      </c>
      <c r="BI77" s="9">
        <v>0.41</v>
      </c>
      <c r="BJ77" s="9">
        <v>0.37</v>
      </c>
      <c r="BK77" s="9">
        <v>0.11</v>
      </c>
      <c r="BL77" s="9">
        <v>1.67</v>
      </c>
      <c r="BM77" s="9">
        <v>1.49</v>
      </c>
      <c r="BN77" s="9">
        <v>2.5</v>
      </c>
      <c r="BO77" s="15">
        <v>2.2599999999999998</v>
      </c>
      <c r="BP77" s="9">
        <v>1.61</v>
      </c>
      <c r="BQ77" s="9">
        <v>2.96</v>
      </c>
    </row>
    <row r="78" spans="1:69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0"/>
        <v>612.94000000000005</v>
      </c>
      <c r="G78" s="5">
        <f t="shared" si="27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M78" s="9">
        <v>0.21</v>
      </c>
      <c r="AN78" s="9">
        <v>0.24</v>
      </c>
      <c r="AO78" s="9">
        <v>0.61</v>
      </c>
      <c r="AP78" s="9">
        <v>0.17</v>
      </c>
      <c r="AQ78" s="9">
        <v>1.32</v>
      </c>
      <c r="AR78" s="9">
        <v>0.69</v>
      </c>
      <c r="AS78" s="9">
        <v>0.56999999999999995</v>
      </c>
      <c r="AT78" s="9">
        <v>0.89</v>
      </c>
      <c r="AU78" s="9">
        <v>0.46</v>
      </c>
      <c r="AV78" s="9">
        <v>0.79</v>
      </c>
      <c r="AW78" s="9">
        <v>0.02</v>
      </c>
      <c r="AX78" s="9">
        <v>0.42</v>
      </c>
      <c r="AY78" s="9">
        <v>0.13</v>
      </c>
      <c r="AZ78" s="9">
        <v>1.72</v>
      </c>
      <c r="BA78" s="9">
        <v>0.36</v>
      </c>
      <c r="BB78" s="9">
        <v>0.23</v>
      </c>
      <c r="BC78" s="9">
        <v>0.1</v>
      </c>
      <c r="BD78" s="9">
        <v>0.14000000000000001</v>
      </c>
      <c r="BE78" s="9">
        <v>0.22</v>
      </c>
      <c r="BF78" s="9">
        <v>1.35</v>
      </c>
      <c r="BG78" s="9">
        <v>0.46</v>
      </c>
      <c r="BH78" s="9">
        <v>0.19</v>
      </c>
      <c r="BI78" s="9">
        <v>0.41</v>
      </c>
      <c r="BJ78" s="9">
        <v>0.37</v>
      </c>
      <c r="BK78" s="9">
        <v>0.11</v>
      </c>
      <c r="BL78" s="9">
        <v>1.67</v>
      </c>
      <c r="BM78" s="9">
        <v>1.49</v>
      </c>
      <c r="BN78" s="9">
        <v>2.5</v>
      </c>
      <c r="BO78" s="15">
        <v>2.2599999999999998</v>
      </c>
      <c r="BP78" s="9">
        <v>1.61</v>
      </c>
      <c r="BQ78" s="9">
        <v>2.96</v>
      </c>
    </row>
    <row r="79" spans="1:69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0"/>
        <v>1548.4800000000002</v>
      </c>
      <c r="G79" s="5">
        <f t="shared" si="27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M79" s="9">
        <v>0.21</v>
      </c>
      <c r="AN79" s="9">
        <v>0.24</v>
      </c>
      <c r="AO79" s="9">
        <v>0.61</v>
      </c>
      <c r="AP79" s="9">
        <v>0.17</v>
      </c>
      <c r="AQ79" s="9">
        <v>1.32</v>
      </c>
      <c r="AR79" s="9">
        <v>0.69</v>
      </c>
      <c r="AS79" s="9">
        <v>0.56999999999999995</v>
      </c>
      <c r="AT79" s="9">
        <v>0.89</v>
      </c>
      <c r="AU79" s="9">
        <v>0.46</v>
      </c>
      <c r="AV79" s="9">
        <v>0.79</v>
      </c>
      <c r="AW79" s="9">
        <v>0.02</v>
      </c>
      <c r="AX79" s="9">
        <v>0.42</v>
      </c>
      <c r="AY79" s="9">
        <v>0.13</v>
      </c>
      <c r="AZ79" s="9">
        <v>1.72</v>
      </c>
      <c r="BA79" s="9">
        <v>0.36</v>
      </c>
      <c r="BB79" s="9">
        <v>0.23</v>
      </c>
      <c r="BC79" s="9">
        <v>0.1</v>
      </c>
      <c r="BD79" s="9">
        <v>0.14000000000000001</v>
      </c>
      <c r="BE79" s="9">
        <v>0.22</v>
      </c>
      <c r="BF79" s="9">
        <v>1.35</v>
      </c>
      <c r="BG79" s="9">
        <v>0.46</v>
      </c>
      <c r="BH79" s="9">
        <v>0.19</v>
      </c>
      <c r="BI79" s="9">
        <v>0.41</v>
      </c>
      <c r="BJ79" s="9">
        <v>0.37</v>
      </c>
      <c r="BK79" s="9">
        <v>0.11</v>
      </c>
      <c r="BL79" s="9">
        <v>1.67</v>
      </c>
      <c r="BM79" s="9">
        <v>1.49</v>
      </c>
      <c r="BN79" s="9">
        <v>2.5</v>
      </c>
      <c r="BO79" s="15">
        <v>2.2599999999999998</v>
      </c>
      <c r="BP79" s="9">
        <v>1.61</v>
      </c>
      <c r="BQ79" s="9">
        <v>2.96</v>
      </c>
    </row>
    <row r="80" spans="1:69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7"/>
        <v>29.119999999999997</v>
      </c>
      <c r="H80" s="5">
        <f>G80-BP80</f>
        <v>27.509999999999998</v>
      </c>
      <c r="I80" s="5">
        <f>H80+BO80</f>
        <v>29.769999999999996</v>
      </c>
      <c r="J80" s="5">
        <f>I80+BN80</f>
        <v>32.269999999999996</v>
      </c>
      <c r="K80" s="5">
        <f>J80+BM80</f>
        <v>33.76</v>
      </c>
      <c r="L80" s="5">
        <f>K80+BL80</f>
        <v>35.43</v>
      </c>
      <c r="M80" s="5">
        <f>L80+BK80</f>
        <v>35.54</v>
      </c>
      <c r="N80" s="5">
        <f>M80+BJ80</f>
        <v>35.909999999999997</v>
      </c>
      <c r="O80" s="5">
        <f>N80+BI80</f>
        <v>36.319999999999993</v>
      </c>
      <c r="P80" s="5">
        <f>O80-BH80</f>
        <v>36.129999999999995</v>
      </c>
      <c r="Q80" s="5">
        <f>P80-BG80</f>
        <v>35.669999999999995</v>
      </c>
      <c r="R80" s="5">
        <f>Q80-BF80</f>
        <v>34.319999999999993</v>
      </c>
      <c r="S80" s="5">
        <f>R80-BE80</f>
        <v>34.099999999999994</v>
      </c>
      <c r="T80" s="5">
        <f>S80-BD80</f>
        <v>33.959999999999994</v>
      </c>
      <c r="U80" s="5">
        <f>T80-BC80</f>
        <v>33.859999999999992</v>
      </c>
      <c r="V80" s="5">
        <f>U80+BB80</f>
        <v>34.089999999999989</v>
      </c>
      <c r="W80" s="5">
        <f>V80+BA80</f>
        <v>34.449999999999989</v>
      </c>
      <c r="X80" s="5">
        <f>W80+AZ80</f>
        <v>36.169999999999987</v>
      </c>
      <c r="Y80" s="5">
        <f>X80+AY80</f>
        <v>36.29999999999999</v>
      </c>
      <c r="Z80" s="5">
        <f t="shared" si="28"/>
        <v>36.719999999999992</v>
      </c>
      <c r="AA80" s="5">
        <f t="shared" si="29"/>
        <v>36.699999999999989</v>
      </c>
      <c r="AB80" s="5">
        <f t="shared" si="30"/>
        <v>35.909999999999989</v>
      </c>
      <c r="AC80" s="5">
        <f t="shared" si="31"/>
        <v>36.36999999999999</v>
      </c>
      <c r="AD80" s="5">
        <f t="shared" si="32"/>
        <v>35.47999999999999</v>
      </c>
      <c r="AE80" s="5">
        <f t="shared" si="33"/>
        <v>34.909999999999989</v>
      </c>
      <c r="AF80" s="5">
        <f t="shared" si="34"/>
        <v>34.219999999999992</v>
      </c>
      <c r="AG80" s="5">
        <f t="shared" si="35"/>
        <v>32.899999999999991</v>
      </c>
      <c r="AH80" s="5">
        <f t="shared" si="36"/>
        <v>32.72999999999999</v>
      </c>
      <c r="AI80" s="15">
        <f t="shared" si="37"/>
        <v>32.11999999999999</v>
      </c>
      <c r="AJ80" s="15">
        <f t="shared" si="38"/>
        <v>32.359999999999992</v>
      </c>
      <c r="AK80" s="15">
        <f t="shared" si="39"/>
        <v>32.569999999999993</v>
      </c>
      <c r="AM80" s="9">
        <v>0.21</v>
      </c>
      <c r="AN80" s="9">
        <v>0.24</v>
      </c>
      <c r="AO80" s="9">
        <v>0.61</v>
      </c>
      <c r="AP80" s="9">
        <v>0.17</v>
      </c>
      <c r="AQ80" s="9">
        <v>1.32</v>
      </c>
      <c r="AR80" s="9">
        <v>0.69</v>
      </c>
      <c r="AS80" s="9">
        <v>0.56999999999999995</v>
      </c>
      <c r="AT80" s="9">
        <v>0.89</v>
      </c>
      <c r="AU80" s="9">
        <v>0.46</v>
      </c>
      <c r="AV80" s="9">
        <v>0.79</v>
      </c>
      <c r="AW80" s="9">
        <v>0.02</v>
      </c>
      <c r="AX80" s="9">
        <v>0.42</v>
      </c>
      <c r="AY80" s="9">
        <v>0.13</v>
      </c>
      <c r="AZ80" s="9">
        <v>1.72</v>
      </c>
      <c r="BA80" s="9">
        <v>0.36</v>
      </c>
      <c r="BB80" s="9">
        <v>0.23</v>
      </c>
      <c r="BC80" s="9">
        <v>0.1</v>
      </c>
      <c r="BD80" s="9">
        <v>0.14000000000000001</v>
      </c>
      <c r="BE80" s="9">
        <v>0.22</v>
      </c>
      <c r="BF80" s="9">
        <v>1.35</v>
      </c>
      <c r="BG80" s="9">
        <v>0.46</v>
      </c>
      <c r="BH80" s="9">
        <v>0.19</v>
      </c>
      <c r="BI80" s="9">
        <v>0.41</v>
      </c>
      <c r="BJ80" s="9">
        <v>0.37</v>
      </c>
      <c r="BK80" s="9">
        <v>0.11</v>
      </c>
      <c r="BL80" s="9">
        <v>1.67</v>
      </c>
      <c r="BM80" s="9">
        <v>1.49</v>
      </c>
      <c r="BN80" s="9">
        <v>2.5</v>
      </c>
      <c r="BO80" s="15">
        <v>2.2599999999999998</v>
      </c>
      <c r="BP80" s="9">
        <v>1.61</v>
      </c>
      <c r="BQ80" s="9">
        <v>2.96</v>
      </c>
    </row>
    <row r="81" spans="1:69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7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M81" s="9">
        <v>0.21</v>
      </c>
      <c r="AN81" s="9">
        <v>0.24</v>
      </c>
      <c r="AO81" s="9">
        <v>0.61</v>
      </c>
      <c r="AP81" s="9">
        <v>0.17</v>
      </c>
      <c r="AQ81" s="9">
        <v>1.32</v>
      </c>
      <c r="AR81" s="9">
        <v>0.69</v>
      </c>
      <c r="AS81" s="9">
        <v>0.56999999999999995</v>
      </c>
      <c r="AT81" s="9">
        <v>0.89</v>
      </c>
      <c r="AU81" s="9">
        <v>0.46</v>
      </c>
      <c r="AV81" s="9">
        <v>0.79</v>
      </c>
      <c r="AW81" s="9">
        <v>0.02</v>
      </c>
      <c r="AX81" s="9">
        <v>0.42</v>
      </c>
      <c r="AY81" s="9">
        <v>0.13</v>
      </c>
      <c r="AZ81" s="9">
        <v>1.72</v>
      </c>
      <c r="BA81" s="9">
        <v>0.36</v>
      </c>
      <c r="BB81" s="9">
        <v>0.23</v>
      </c>
      <c r="BC81" s="9">
        <v>0.1</v>
      </c>
      <c r="BD81" s="9">
        <v>0.14000000000000001</v>
      </c>
      <c r="BE81" s="9">
        <v>0.22</v>
      </c>
      <c r="BF81" s="9">
        <v>1.35</v>
      </c>
      <c r="BG81" s="9">
        <v>0.46</v>
      </c>
      <c r="BH81" s="9">
        <v>0.19</v>
      </c>
      <c r="BI81" s="9">
        <v>0.41</v>
      </c>
      <c r="BJ81" s="9">
        <v>0.37</v>
      </c>
      <c r="BK81" s="9">
        <v>0.11</v>
      </c>
      <c r="BL81" s="9">
        <v>1.67</v>
      </c>
      <c r="BM81" s="9">
        <v>1.49</v>
      </c>
      <c r="BN81" s="9">
        <v>2.5</v>
      </c>
      <c r="BO81" s="15">
        <v>2.2599999999999998</v>
      </c>
      <c r="BP81" s="9">
        <v>1.61</v>
      </c>
      <c r="BQ81" s="9">
        <v>2.96</v>
      </c>
    </row>
    <row r="82" spans="1:69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1">C82*$F$80</f>
        <v>449.12</v>
      </c>
      <c r="G82" s="5">
        <f t="shared" si="27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M82" s="9">
        <v>0.21</v>
      </c>
      <c r="AN82" s="9">
        <v>0.24</v>
      </c>
      <c r="AO82" s="9">
        <v>0.61</v>
      </c>
      <c r="AP82" s="9">
        <v>0.17</v>
      </c>
      <c r="AQ82" s="9">
        <v>1.32</v>
      </c>
      <c r="AR82" s="9">
        <v>0.69</v>
      </c>
      <c r="AS82" s="9">
        <v>0.56999999999999995</v>
      </c>
      <c r="AT82" s="9">
        <v>0.89</v>
      </c>
      <c r="AU82" s="9">
        <v>0.46</v>
      </c>
      <c r="AV82" s="9">
        <v>0.79</v>
      </c>
      <c r="AW82" s="9">
        <v>0.02</v>
      </c>
      <c r="AX82" s="9">
        <v>0.42</v>
      </c>
      <c r="AY82" s="9">
        <v>0.13</v>
      </c>
      <c r="AZ82" s="9">
        <v>1.72</v>
      </c>
      <c r="BA82" s="9">
        <v>0.36</v>
      </c>
      <c r="BB82" s="9">
        <v>0.23</v>
      </c>
      <c r="BC82" s="9">
        <v>0.1</v>
      </c>
      <c r="BD82" s="9">
        <v>0.14000000000000001</v>
      </c>
      <c r="BE82" s="9">
        <v>0.22</v>
      </c>
      <c r="BF82" s="9">
        <v>1.35</v>
      </c>
      <c r="BG82" s="9">
        <v>0.46</v>
      </c>
      <c r="BH82" s="9">
        <v>0.19</v>
      </c>
      <c r="BI82" s="9">
        <v>0.41</v>
      </c>
      <c r="BJ82" s="9">
        <v>0.37</v>
      </c>
      <c r="BK82" s="9">
        <v>0.11</v>
      </c>
      <c r="BL82" s="9">
        <v>1.67</v>
      </c>
      <c r="BM82" s="9">
        <v>1.49</v>
      </c>
      <c r="BN82" s="9">
        <v>2.5</v>
      </c>
      <c r="BO82" s="15">
        <v>2.2599999999999998</v>
      </c>
      <c r="BP82" s="9">
        <v>1.61</v>
      </c>
      <c r="BQ82" s="9">
        <v>2.96</v>
      </c>
    </row>
    <row r="83" spans="1:69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1"/>
        <v>609.52</v>
      </c>
      <c r="G83" s="5">
        <f t="shared" si="27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M83" s="9">
        <v>0.21</v>
      </c>
      <c r="AN83" s="9">
        <v>0.24</v>
      </c>
      <c r="AO83" s="9">
        <v>0.61</v>
      </c>
      <c r="AP83" s="9">
        <v>0.17</v>
      </c>
      <c r="AQ83" s="9">
        <v>1.32</v>
      </c>
      <c r="AR83" s="9">
        <v>0.69</v>
      </c>
      <c r="AS83" s="9">
        <v>0.56999999999999995</v>
      </c>
      <c r="AT83" s="9">
        <v>0.89</v>
      </c>
      <c r="AU83" s="9">
        <v>0.46</v>
      </c>
      <c r="AV83" s="9">
        <v>0.79</v>
      </c>
      <c r="AW83" s="9">
        <v>0.02</v>
      </c>
      <c r="AX83" s="9">
        <v>0.42</v>
      </c>
      <c r="AY83" s="9">
        <v>0.13</v>
      </c>
      <c r="AZ83" s="9">
        <v>1.72</v>
      </c>
      <c r="BA83" s="9">
        <v>0.36</v>
      </c>
      <c r="BB83" s="9">
        <v>0.23</v>
      </c>
      <c r="BC83" s="9">
        <v>0.1</v>
      </c>
      <c r="BD83" s="9">
        <v>0.14000000000000001</v>
      </c>
      <c r="BE83" s="9">
        <v>0.22</v>
      </c>
      <c r="BF83" s="9">
        <v>1.35</v>
      </c>
      <c r="BG83" s="9">
        <v>0.46</v>
      </c>
      <c r="BH83" s="9">
        <v>0.19</v>
      </c>
      <c r="BI83" s="9">
        <v>0.41</v>
      </c>
      <c r="BJ83" s="9">
        <v>0.37</v>
      </c>
      <c r="BK83" s="9">
        <v>0.11</v>
      </c>
      <c r="BL83" s="9">
        <v>1.67</v>
      </c>
      <c r="BM83" s="9">
        <v>1.49</v>
      </c>
      <c r="BN83" s="9">
        <v>2.5</v>
      </c>
      <c r="BO83" s="15">
        <v>2.2599999999999998</v>
      </c>
      <c r="BP83" s="9">
        <v>1.61</v>
      </c>
      <c r="BQ83" s="9">
        <v>2.96</v>
      </c>
    </row>
    <row r="84" spans="1:69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1"/>
        <v>1539.84</v>
      </c>
      <c r="G84" s="5">
        <f t="shared" si="27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M84" s="9">
        <v>0.21</v>
      </c>
      <c r="AN84" s="9">
        <v>0.24</v>
      </c>
      <c r="AO84" s="9">
        <v>0.61</v>
      </c>
      <c r="AP84" s="9">
        <v>0.17</v>
      </c>
      <c r="AQ84" s="9">
        <v>1.32</v>
      </c>
      <c r="AR84" s="9">
        <v>0.69</v>
      </c>
      <c r="AS84" s="9">
        <v>0.56999999999999995</v>
      </c>
      <c r="AT84" s="9">
        <v>0.89</v>
      </c>
      <c r="AU84" s="9">
        <v>0.46</v>
      </c>
      <c r="AV84" s="9">
        <v>0.79</v>
      </c>
      <c r="AW84" s="9">
        <v>0.02</v>
      </c>
      <c r="AX84" s="9">
        <v>0.42</v>
      </c>
      <c r="AY84" s="9">
        <v>0.13</v>
      </c>
      <c r="AZ84" s="9">
        <v>1.72</v>
      </c>
      <c r="BA84" s="9">
        <v>0.36</v>
      </c>
      <c r="BB84" s="9">
        <v>0.23</v>
      </c>
      <c r="BC84" s="9">
        <v>0.1</v>
      </c>
      <c r="BD84" s="9">
        <v>0.14000000000000001</v>
      </c>
      <c r="BE84" s="9">
        <v>0.22</v>
      </c>
      <c r="BF84" s="9">
        <v>1.35</v>
      </c>
      <c r="BG84" s="9">
        <v>0.46</v>
      </c>
      <c r="BH84" s="9">
        <v>0.19</v>
      </c>
      <c r="BI84" s="9">
        <v>0.41</v>
      </c>
      <c r="BJ84" s="9">
        <v>0.37</v>
      </c>
      <c r="BK84" s="9">
        <v>0.11</v>
      </c>
      <c r="BL84" s="9">
        <v>1.67</v>
      </c>
      <c r="BM84" s="9">
        <v>1.49</v>
      </c>
      <c r="BN84" s="9">
        <v>2.5</v>
      </c>
      <c r="BO84" s="15">
        <v>2.2599999999999998</v>
      </c>
      <c r="BP84" s="9">
        <v>1.61</v>
      </c>
      <c r="BQ84" s="9">
        <v>2.96</v>
      </c>
    </row>
    <row r="85" spans="1:69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7"/>
        <v>29.109999999999992</v>
      </c>
      <c r="H85" s="5">
        <f>G85-BP85</f>
        <v>27.499999999999993</v>
      </c>
      <c r="I85" s="5">
        <f>H85+BO85</f>
        <v>29.759999999999991</v>
      </c>
      <c r="J85" s="5">
        <f>I85+BN85</f>
        <v>32.259999999999991</v>
      </c>
      <c r="K85" s="5">
        <f>J85+BM85</f>
        <v>33.749999999999993</v>
      </c>
      <c r="L85" s="5">
        <f>K85+BL85</f>
        <v>35.419999999999995</v>
      </c>
      <c r="M85" s="5">
        <f>L85+BK85</f>
        <v>35.529999999999994</v>
      </c>
      <c r="N85" s="5">
        <f>M85+BJ85</f>
        <v>35.899999999999991</v>
      </c>
      <c r="O85" s="5">
        <f>N85+BI85</f>
        <v>36.309999999999988</v>
      </c>
      <c r="P85" s="5">
        <f>O85-BH85</f>
        <v>36.11999999999999</v>
      </c>
      <c r="Q85" s="5">
        <f>P85-BG85</f>
        <v>35.659999999999989</v>
      </c>
      <c r="R85" s="5">
        <f>Q85-BF85</f>
        <v>34.309999999999988</v>
      </c>
      <c r="S85" s="5">
        <f>R85-BE85</f>
        <v>34.089999999999989</v>
      </c>
      <c r="T85" s="5">
        <f>S85-BD85</f>
        <v>33.949999999999989</v>
      </c>
      <c r="U85" s="5">
        <f>T85-BC85</f>
        <v>33.849999999999987</v>
      </c>
      <c r="V85" s="5">
        <f>U85+BB85</f>
        <v>34.079999999999984</v>
      </c>
      <c r="W85" s="5">
        <f>V85+BA85</f>
        <v>34.439999999999984</v>
      </c>
      <c r="X85" s="5">
        <f>W85+AZ85</f>
        <v>36.159999999999982</v>
      </c>
      <c r="Y85" s="5">
        <f>X85+AY85</f>
        <v>36.289999999999985</v>
      </c>
      <c r="Z85" s="5">
        <f t="shared" si="28"/>
        <v>36.709999999999987</v>
      </c>
      <c r="AA85" s="5">
        <f t="shared" si="29"/>
        <v>36.689999999999984</v>
      </c>
      <c r="AB85" s="5">
        <f t="shared" si="30"/>
        <v>35.899999999999984</v>
      </c>
      <c r="AC85" s="5">
        <f t="shared" si="31"/>
        <v>36.359999999999985</v>
      </c>
      <c r="AD85" s="5">
        <f t="shared" si="32"/>
        <v>35.469999999999985</v>
      </c>
      <c r="AE85" s="5">
        <f t="shared" si="33"/>
        <v>34.899999999999984</v>
      </c>
      <c r="AF85" s="5">
        <f t="shared" si="34"/>
        <v>34.209999999999987</v>
      </c>
      <c r="AG85" s="5">
        <f t="shared" si="35"/>
        <v>32.889999999999986</v>
      </c>
      <c r="AH85" s="5">
        <f t="shared" si="36"/>
        <v>32.719999999999985</v>
      </c>
      <c r="AI85" s="15">
        <f t="shared" si="37"/>
        <v>32.109999999999985</v>
      </c>
      <c r="AJ85" s="15">
        <f t="shared" si="38"/>
        <v>32.349999999999987</v>
      </c>
      <c r="AK85" s="15">
        <f t="shared" si="39"/>
        <v>32.559999999999988</v>
      </c>
      <c r="AM85" s="9">
        <v>0.21</v>
      </c>
      <c r="AN85" s="9">
        <v>0.24</v>
      </c>
      <c r="AO85" s="9">
        <v>0.61</v>
      </c>
      <c r="AP85" s="9">
        <v>0.17</v>
      </c>
      <c r="AQ85" s="9">
        <v>1.32</v>
      </c>
      <c r="AR85" s="9">
        <v>0.69</v>
      </c>
      <c r="AS85" s="9">
        <v>0.56999999999999995</v>
      </c>
      <c r="AT85" s="9">
        <v>0.89</v>
      </c>
      <c r="AU85" s="9">
        <v>0.46</v>
      </c>
      <c r="AV85" s="9">
        <v>0.79</v>
      </c>
      <c r="AW85" s="9">
        <v>0.02</v>
      </c>
      <c r="AX85" s="9">
        <v>0.42</v>
      </c>
      <c r="AY85" s="9">
        <v>0.13</v>
      </c>
      <c r="AZ85" s="9">
        <v>1.72</v>
      </c>
      <c r="BA85" s="9">
        <v>0.36</v>
      </c>
      <c r="BB85" s="9">
        <v>0.23</v>
      </c>
      <c r="BC85" s="9">
        <v>0.1</v>
      </c>
      <c r="BD85" s="9">
        <v>0.14000000000000001</v>
      </c>
      <c r="BE85" s="9">
        <v>0.22</v>
      </c>
      <c r="BF85" s="9">
        <v>1.35</v>
      </c>
      <c r="BG85" s="9">
        <v>0.46</v>
      </c>
      <c r="BH85" s="9">
        <v>0.19</v>
      </c>
      <c r="BI85" s="9">
        <v>0.41</v>
      </c>
      <c r="BJ85" s="9">
        <v>0.37</v>
      </c>
      <c r="BK85" s="9">
        <v>0.11</v>
      </c>
      <c r="BL85" s="9">
        <v>1.67</v>
      </c>
      <c r="BM85" s="9">
        <v>1.49</v>
      </c>
      <c r="BN85" s="9">
        <v>2.5</v>
      </c>
      <c r="BO85" s="15">
        <v>2.2599999999999998</v>
      </c>
      <c r="BP85" s="9">
        <v>1.61</v>
      </c>
      <c r="BQ85" s="9">
        <v>2.96</v>
      </c>
    </row>
    <row r="86" spans="1:69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7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M86" s="9">
        <v>0.21</v>
      </c>
      <c r="AN86" s="9">
        <v>0.24</v>
      </c>
      <c r="AO86" s="9">
        <v>0.61</v>
      </c>
      <c r="AP86" s="9">
        <v>0.17</v>
      </c>
      <c r="AQ86" s="9">
        <v>1.32</v>
      </c>
      <c r="AR86" s="9">
        <v>0.69</v>
      </c>
      <c r="AS86" s="9">
        <v>0.56999999999999995</v>
      </c>
      <c r="AT86" s="9">
        <v>0.89</v>
      </c>
      <c r="AU86" s="9">
        <v>0.46</v>
      </c>
      <c r="AV86" s="9">
        <v>0.79</v>
      </c>
      <c r="AW86" s="9">
        <v>0.02</v>
      </c>
      <c r="AX86" s="9">
        <v>0.42</v>
      </c>
      <c r="AY86" s="9">
        <v>0.13</v>
      </c>
      <c r="AZ86" s="9">
        <v>1.72</v>
      </c>
      <c r="BA86" s="9">
        <v>0.36</v>
      </c>
      <c r="BB86" s="9">
        <v>0.23</v>
      </c>
      <c r="BC86" s="9">
        <v>0.1</v>
      </c>
      <c r="BD86" s="9">
        <v>0.14000000000000001</v>
      </c>
      <c r="BE86" s="9">
        <v>0.22</v>
      </c>
      <c r="BF86" s="9">
        <v>1.35</v>
      </c>
      <c r="BG86" s="9">
        <v>0.46</v>
      </c>
      <c r="BH86" s="9">
        <v>0.19</v>
      </c>
      <c r="BI86" s="9">
        <v>0.41</v>
      </c>
      <c r="BJ86" s="9">
        <v>0.37</v>
      </c>
      <c r="BK86" s="9">
        <v>0.11</v>
      </c>
      <c r="BL86" s="9">
        <v>1.67</v>
      </c>
      <c r="BM86" s="9">
        <v>1.49</v>
      </c>
      <c r="BN86" s="9">
        <v>2.5</v>
      </c>
      <c r="BO86" s="15">
        <v>2.2599999999999998</v>
      </c>
      <c r="BP86" s="9">
        <v>1.61</v>
      </c>
      <c r="BQ86" s="9">
        <v>2.96</v>
      </c>
    </row>
    <row r="87" spans="1:69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2">C87*$F$85</f>
        <v>448.9799999999999</v>
      </c>
      <c r="G87" s="5">
        <f t="shared" si="27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M87" s="9">
        <v>0.21</v>
      </c>
      <c r="AN87" s="9">
        <v>0.24</v>
      </c>
      <c r="AO87" s="9">
        <v>0.61</v>
      </c>
      <c r="AP87" s="9">
        <v>0.17</v>
      </c>
      <c r="AQ87" s="9">
        <v>1.32</v>
      </c>
      <c r="AR87" s="9">
        <v>0.69</v>
      </c>
      <c r="AS87" s="9">
        <v>0.56999999999999995</v>
      </c>
      <c r="AT87" s="9">
        <v>0.89</v>
      </c>
      <c r="AU87" s="9">
        <v>0.46</v>
      </c>
      <c r="AV87" s="9">
        <v>0.79</v>
      </c>
      <c r="AW87" s="9">
        <v>0.02</v>
      </c>
      <c r="AX87" s="9">
        <v>0.42</v>
      </c>
      <c r="AY87" s="9">
        <v>0.13</v>
      </c>
      <c r="AZ87" s="9">
        <v>1.72</v>
      </c>
      <c r="BA87" s="9">
        <v>0.36</v>
      </c>
      <c r="BB87" s="9">
        <v>0.23</v>
      </c>
      <c r="BC87" s="9">
        <v>0.1</v>
      </c>
      <c r="BD87" s="9">
        <v>0.14000000000000001</v>
      </c>
      <c r="BE87" s="9">
        <v>0.22</v>
      </c>
      <c r="BF87" s="9">
        <v>1.35</v>
      </c>
      <c r="BG87" s="9">
        <v>0.46</v>
      </c>
      <c r="BH87" s="9">
        <v>0.19</v>
      </c>
      <c r="BI87" s="9">
        <v>0.41</v>
      </c>
      <c r="BJ87" s="9">
        <v>0.37</v>
      </c>
      <c r="BK87" s="9">
        <v>0.11</v>
      </c>
      <c r="BL87" s="9">
        <v>1.67</v>
      </c>
      <c r="BM87" s="9">
        <v>1.49</v>
      </c>
      <c r="BN87" s="9">
        <v>2.5</v>
      </c>
      <c r="BO87" s="15">
        <v>2.2599999999999998</v>
      </c>
      <c r="BP87" s="9">
        <v>1.61</v>
      </c>
      <c r="BQ87" s="9">
        <v>2.96</v>
      </c>
    </row>
    <row r="88" spans="1:69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2"/>
        <v>609.32999999999993</v>
      </c>
      <c r="G88" s="5">
        <f t="shared" si="27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M88" s="9">
        <v>0.21</v>
      </c>
      <c r="AN88" s="9">
        <v>0.24</v>
      </c>
      <c r="AO88" s="9">
        <v>0.61</v>
      </c>
      <c r="AP88" s="9">
        <v>0.17</v>
      </c>
      <c r="AQ88" s="9">
        <v>1.32</v>
      </c>
      <c r="AR88" s="9">
        <v>0.69</v>
      </c>
      <c r="AS88" s="9">
        <v>0.56999999999999995</v>
      </c>
      <c r="AT88" s="9">
        <v>0.89</v>
      </c>
      <c r="AU88" s="9">
        <v>0.46</v>
      </c>
      <c r="AV88" s="9">
        <v>0.79</v>
      </c>
      <c r="AW88" s="9">
        <v>0.02</v>
      </c>
      <c r="AX88" s="9">
        <v>0.42</v>
      </c>
      <c r="AY88" s="9">
        <v>0.13</v>
      </c>
      <c r="AZ88" s="9">
        <v>1.72</v>
      </c>
      <c r="BA88" s="9">
        <v>0.36</v>
      </c>
      <c r="BB88" s="9">
        <v>0.23</v>
      </c>
      <c r="BC88" s="9">
        <v>0.1</v>
      </c>
      <c r="BD88" s="9">
        <v>0.14000000000000001</v>
      </c>
      <c r="BE88" s="9">
        <v>0.22</v>
      </c>
      <c r="BF88" s="9">
        <v>1.35</v>
      </c>
      <c r="BG88" s="9">
        <v>0.46</v>
      </c>
      <c r="BH88" s="9">
        <v>0.19</v>
      </c>
      <c r="BI88" s="9">
        <v>0.41</v>
      </c>
      <c r="BJ88" s="9">
        <v>0.37</v>
      </c>
      <c r="BK88" s="9">
        <v>0.11</v>
      </c>
      <c r="BL88" s="9">
        <v>1.67</v>
      </c>
      <c r="BM88" s="9">
        <v>1.49</v>
      </c>
      <c r="BN88" s="9">
        <v>2.5</v>
      </c>
      <c r="BO88" s="15">
        <v>2.2599999999999998</v>
      </c>
      <c r="BP88" s="9">
        <v>1.61</v>
      </c>
      <c r="BQ88" s="9">
        <v>2.96</v>
      </c>
    </row>
    <row r="89" spans="1:69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2"/>
        <v>1539.3599999999997</v>
      </c>
      <c r="G89" s="5">
        <f t="shared" si="27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M89" s="9">
        <v>0.21</v>
      </c>
      <c r="AN89" s="9">
        <v>0.24</v>
      </c>
      <c r="AO89" s="9">
        <v>0.61</v>
      </c>
      <c r="AP89" s="9">
        <v>0.17</v>
      </c>
      <c r="AQ89" s="9">
        <v>1.32</v>
      </c>
      <c r="AR89" s="9">
        <v>0.69</v>
      </c>
      <c r="AS89" s="9">
        <v>0.56999999999999995</v>
      </c>
      <c r="AT89" s="9">
        <v>0.89</v>
      </c>
      <c r="AU89" s="9">
        <v>0.46</v>
      </c>
      <c r="AV89" s="9">
        <v>0.79</v>
      </c>
      <c r="AW89" s="9">
        <v>0.02</v>
      </c>
      <c r="AX89" s="9">
        <v>0.42</v>
      </c>
      <c r="AY89" s="9">
        <v>0.13</v>
      </c>
      <c r="AZ89" s="9">
        <v>1.72</v>
      </c>
      <c r="BA89" s="9">
        <v>0.36</v>
      </c>
      <c r="BB89" s="9">
        <v>0.23</v>
      </c>
      <c r="BC89" s="9">
        <v>0.1</v>
      </c>
      <c r="BD89" s="9">
        <v>0.14000000000000001</v>
      </c>
      <c r="BE89" s="9">
        <v>0.22</v>
      </c>
      <c r="BF89" s="9">
        <v>1.35</v>
      </c>
      <c r="BG89" s="9">
        <v>0.46</v>
      </c>
      <c r="BH89" s="9">
        <v>0.19</v>
      </c>
      <c r="BI89" s="9">
        <v>0.41</v>
      </c>
      <c r="BJ89" s="9">
        <v>0.37</v>
      </c>
      <c r="BK89" s="9">
        <v>0.11</v>
      </c>
      <c r="BL89" s="9">
        <v>1.67</v>
      </c>
      <c r="BM89" s="9">
        <v>1.49</v>
      </c>
      <c r="BN89" s="9">
        <v>2.5</v>
      </c>
      <c r="BO89" s="15">
        <v>2.2599999999999998</v>
      </c>
      <c r="BP89" s="9">
        <v>1.61</v>
      </c>
      <c r="BQ89" s="9">
        <v>2.96</v>
      </c>
    </row>
    <row r="90" spans="1:69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7"/>
        <v>29.190000000000005</v>
      </c>
      <c r="H90" s="5">
        <f>G90-BP90</f>
        <v>27.580000000000005</v>
      </c>
      <c r="I90" s="5">
        <f>H90+BO90</f>
        <v>29.840000000000003</v>
      </c>
      <c r="J90" s="5">
        <f>I90+BN90</f>
        <v>32.340000000000003</v>
      </c>
      <c r="K90" s="5">
        <f>J90+BM90</f>
        <v>33.830000000000005</v>
      </c>
      <c r="L90" s="5">
        <f>K90+BL90</f>
        <v>35.500000000000007</v>
      </c>
      <c r="M90" s="5">
        <f>L90+BK90</f>
        <v>35.610000000000007</v>
      </c>
      <c r="N90" s="5">
        <f>M90+BJ90</f>
        <v>35.980000000000004</v>
      </c>
      <c r="O90" s="5">
        <f>N90+BI90</f>
        <v>36.39</v>
      </c>
      <c r="P90" s="5">
        <f>O90-BH90</f>
        <v>36.200000000000003</v>
      </c>
      <c r="Q90" s="5">
        <f>P90-BG90</f>
        <v>35.74</v>
      </c>
      <c r="R90" s="5">
        <f>Q90-BF90</f>
        <v>34.39</v>
      </c>
      <c r="S90" s="5">
        <f>R90-BE90</f>
        <v>34.17</v>
      </c>
      <c r="T90" s="5">
        <f>S90-BD90</f>
        <v>34.03</v>
      </c>
      <c r="U90" s="5">
        <f>T90-BC90</f>
        <v>33.93</v>
      </c>
      <c r="V90" s="5">
        <f>U90+BB90</f>
        <v>34.159999999999997</v>
      </c>
      <c r="W90" s="5">
        <f>V90+BA90</f>
        <v>34.519999999999996</v>
      </c>
      <c r="X90" s="5">
        <f>W90+AZ90</f>
        <v>36.239999999999995</v>
      </c>
      <c r="Y90" s="5">
        <f>X90+AY90</f>
        <v>36.369999999999997</v>
      </c>
      <c r="Z90" s="5">
        <f t="shared" si="28"/>
        <v>36.79</v>
      </c>
      <c r="AA90" s="5">
        <f t="shared" si="29"/>
        <v>36.769999999999996</v>
      </c>
      <c r="AB90" s="5">
        <f t="shared" si="30"/>
        <v>35.989999999999995</v>
      </c>
      <c r="AC90" s="5">
        <f t="shared" si="31"/>
        <v>36.449999999999996</v>
      </c>
      <c r="AD90" s="5">
        <f t="shared" si="32"/>
        <v>35.559999999999995</v>
      </c>
      <c r="AE90" s="5">
        <f t="shared" si="33"/>
        <v>34.989999999999995</v>
      </c>
      <c r="AF90" s="5">
        <f t="shared" si="34"/>
        <v>34.299999999999997</v>
      </c>
      <c r="AG90" s="5">
        <f t="shared" si="35"/>
        <v>32.979999999999997</v>
      </c>
      <c r="AH90" s="5">
        <f t="shared" si="36"/>
        <v>32.809999999999995</v>
      </c>
      <c r="AI90" s="15">
        <f t="shared" si="37"/>
        <v>32.199999999999996</v>
      </c>
      <c r="AJ90" s="15">
        <f t="shared" si="38"/>
        <v>32.44</v>
      </c>
      <c r="AK90" s="15">
        <f t="shared" si="39"/>
        <v>32.65</v>
      </c>
      <c r="AM90" s="9">
        <v>0.21</v>
      </c>
      <c r="AN90" s="9">
        <v>0.24</v>
      </c>
      <c r="AO90" s="9">
        <v>0.61</v>
      </c>
      <c r="AP90" s="9">
        <v>0.17</v>
      </c>
      <c r="AQ90" s="9">
        <v>1.32</v>
      </c>
      <c r="AR90" s="9">
        <v>0.69</v>
      </c>
      <c r="AS90" s="9">
        <v>0.56999999999999995</v>
      </c>
      <c r="AT90" s="9">
        <v>0.89</v>
      </c>
      <c r="AU90" s="9">
        <v>0.46</v>
      </c>
      <c r="AV90" s="9">
        <v>0.78</v>
      </c>
      <c r="AW90" s="9">
        <v>0.02</v>
      </c>
      <c r="AX90" s="9">
        <v>0.42</v>
      </c>
      <c r="AY90" s="9">
        <v>0.13</v>
      </c>
      <c r="AZ90" s="9">
        <v>1.72</v>
      </c>
      <c r="BA90" s="9">
        <v>0.36</v>
      </c>
      <c r="BB90" s="9">
        <v>0.23</v>
      </c>
      <c r="BC90" s="9">
        <v>0.1</v>
      </c>
      <c r="BD90" s="9">
        <v>0.14000000000000001</v>
      </c>
      <c r="BE90" s="9">
        <v>0.22</v>
      </c>
      <c r="BF90" s="9">
        <v>1.35</v>
      </c>
      <c r="BG90" s="9">
        <v>0.46</v>
      </c>
      <c r="BH90" s="9">
        <v>0.19</v>
      </c>
      <c r="BI90" s="9">
        <v>0.41</v>
      </c>
      <c r="BJ90" s="9">
        <v>0.37</v>
      </c>
      <c r="BK90" s="9">
        <v>0.11</v>
      </c>
      <c r="BL90" s="9">
        <v>1.67</v>
      </c>
      <c r="BM90" s="9">
        <v>1.49</v>
      </c>
      <c r="BN90" s="9">
        <v>2.5</v>
      </c>
      <c r="BO90" s="15">
        <v>2.2599999999999998</v>
      </c>
      <c r="BP90" s="9">
        <v>1.61</v>
      </c>
      <c r="BQ90" s="9">
        <v>2.96</v>
      </c>
    </row>
    <row r="91" spans="1:69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7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M91" s="9">
        <v>0.21</v>
      </c>
      <c r="AN91" s="9">
        <v>0.24</v>
      </c>
      <c r="AO91" s="9">
        <v>0.61</v>
      </c>
      <c r="AP91" s="9">
        <v>0.17</v>
      </c>
      <c r="AQ91" s="9">
        <v>1.32</v>
      </c>
      <c r="AR91" s="9">
        <v>0.69</v>
      </c>
      <c r="AS91" s="9">
        <v>0.56999999999999995</v>
      </c>
      <c r="AT91" s="9">
        <v>0.89</v>
      </c>
      <c r="AU91" s="9">
        <v>0.46</v>
      </c>
      <c r="AV91" s="9">
        <v>0.78</v>
      </c>
      <c r="AW91" s="9">
        <v>0.02</v>
      </c>
      <c r="AX91" s="9">
        <v>0.42</v>
      </c>
      <c r="AY91" s="9">
        <v>0.13</v>
      </c>
      <c r="AZ91" s="9">
        <v>1.72</v>
      </c>
      <c r="BA91" s="9">
        <v>0.36</v>
      </c>
      <c r="BB91" s="9">
        <v>0.23</v>
      </c>
      <c r="BC91" s="9">
        <v>0.1</v>
      </c>
      <c r="BD91" s="9">
        <v>0.14000000000000001</v>
      </c>
      <c r="BE91" s="9">
        <v>0.22</v>
      </c>
      <c r="BF91" s="9">
        <v>1.35</v>
      </c>
      <c r="BG91" s="9">
        <v>0.46</v>
      </c>
      <c r="BH91" s="9">
        <v>0.19</v>
      </c>
      <c r="BI91" s="9">
        <v>0.41</v>
      </c>
      <c r="BJ91" s="9">
        <v>0.37</v>
      </c>
      <c r="BK91" s="9">
        <v>0.11</v>
      </c>
      <c r="BL91" s="9">
        <v>1.67</v>
      </c>
      <c r="BM91" s="9">
        <v>1.49</v>
      </c>
      <c r="BN91" s="9">
        <v>2.5</v>
      </c>
      <c r="BO91" s="15">
        <v>2.2599999999999998</v>
      </c>
      <c r="BP91" s="9">
        <v>1.61</v>
      </c>
      <c r="BQ91" s="9">
        <v>2.96</v>
      </c>
    </row>
    <row r="92" spans="1:69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3">C92*$F$90</f>
        <v>450.10000000000008</v>
      </c>
      <c r="G92" s="5">
        <f t="shared" si="27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M92" s="9">
        <v>0.21</v>
      </c>
      <c r="AN92" s="9">
        <v>0.24</v>
      </c>
      <c r="AO92" s="9">
        <v>0.61</v>
      </c>
      <c r="AP92" s="9">
        <v>0.17</v>
      </c>
      <c r="AQ92" s="9">
        <v>1.32</v>
      </c>
      <c r="AR92" s="9">
        <v>0.69</v>
      </c>
      <c r="AS92" s="9">
        <v>0.56999999999999995</v>
      </c>
      <c r="AT92" s="9">
        <v>0.89</v>
      </c>
      <c r="AU92" s="9">
        <v>0.46</v>
      </c>
      <c r="AV92" s="9">
        <v>0.78</v>
      </c>
      <c r="AW92" s="9">
        <v>0.02</v>
      </c>
      <c r="AX92" s="9">
        <v>0.42</v>
      </c>
      <c r="AY92" s="9">
        <v>0.13</v>
      </c>
      <c r="AZ92" s="9">
        <v>1.72</v>
      </c>
      <c r="BA92" s="9">
        <v>0.36</v>
      </c>
      <c r="BB92" s="9">
        <v>0.23</v>
      </c>
      <c r="BC92" s="9">
        <v>0.1</v>
      </c>
      <c r="BD92" s="9">
        <v>0.14000000000000001</v>
      </c>
      <c r="BE92" s="9">
        <v>0.22</v>
      </c>
      <c r="BF92" s="9">
        <v>1.35</v>
      </c>
      <c r="BG92" s="9">
        <v>0.46</v>
      </c>
      <c r="BH92" s="9">
        <v>0.19</v>
      </c>
      <c r="BI92" s="9">
        <v>0.41</v>
      </c>
      <c r="BJ92" s="9">
        <v>0.37</v>
      </c>
      <c r="BK92" s="9">
        <v>0.11</v>
      </c>
      <c r="BL92" s="9">
        <v>1.67</v>
      </c>
      <c r="BM92" s="9">
        <v>1.49</v>
      </c>
      <c r="BN92" s="9">
        <v>2.5</v>
      </c>
      <c r="BO92" s="15">
        <v>2.2599999999999998</v>
      </c>
      <c r="BP92" s="9">
        <v>1.61</v>
      </c>
      <c r="BQ92" s="9">
        <v>2.96</v>
      </c>
    </row>
    <row r="93" spans="1:69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3"/>
        <v>610.85000000000014</v>
      </c>
      <c r="G93" s="5">
        <f t="shared" si="27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M93" s="9">
        <v>0.21</v>
      </c>
      <c r="AN93" s="9">
        <v>0.24</v>
      </c>
      <c r="AO93" s="9">
        <v>0.61</v>
      </c>
      <c r="AP93" s="9">
        <v>0.17</v>
      </c>
      <c r="AQ93" s="9">
        <v>1.32</v>
      </c>
      <c r="AR93" s="9">
        <v>0.69</v>
      </c>
      <c r="AS93" s="9">
        <v>0.56999999999999995</v>
      </c>
      <c r="AT93" s="9">
        <v>0.89</v>
      </c>
      <c r="AU93" s="9">
        <v>0.46</v>
      </c>
      <c r="AV93" s="9">
        <v>0.78</v>
      </c>
      <c r="AW93" s="9">
        <v>0.02</v>
      </c>
      <c r="AX93" s="9">
        <v>0.42</v>
      </c>
      <c r="AY93" s="9">
        <v>0.13</v>
      </c>
      <c r="AZ93" s="9">
        <v>1.72</v>
      </c>
      <c r="BA93" s="9">
        <v>0.36</v>
      </c>
      <c r="BB93" s="9">
        <v>0.23</v>
      </c>
      <c r="BC93" s="9">
        <v>0.1</v>
      </c>
      <c r="BD93" s="9">
        <v>0.14000000000000001</v>
      </c>
      <c r="BE93" s="9">
        <v>0.22</v>
      </c>
      <c r="BF93" s="9">
        <v>1.35</v>
      </c>
      <c r="BG93" s="9">
        <v>0.46</v>
      </c>
      <c r="BH93" s="9">
        <v>0.19</v>
      </c>
      <c r="BI93" s="9">
        <v>0.41</v>
      </c>
      <c r="BJ93" s="9">
        <v>0.37</v>
      </c>
      <c r="BK93" s="9">
        <v>0.11</v>
      </c>
      <c r="BL93" s="9">
        <v>1.67</v>
      </c>
      <c r="BM93" s="9">
        <v>1.49</v>
      </c>
      <c r="BN93" s="9">
        <v>2.5</v>
      </c>
      <c r="BO93" s="15">
        <v>2.2599999999999998</v>
      </c>
      <c r="BP93" s="9">
        <v>1.61</v>
      </c>
      <c r="BQ93" s="9">
        <v>2.96</v>
      </c>
    </row>
    <row r="94" spans="1:69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3"/>
        <v>1543.2000000000003</v>
      </c>
      <c r="G94" s="5">
        <f t="shared" si="27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M94" s="9">
        <v>0.21</v>
      </c>
      <c r="AN94" s="9">
        <v>0.24</v>
      </c>
      <c r="AO94" s="9">
        <v>0.61</v>
      </c>
      <c r="AP94" s="9">
        <v>0.17</v>
      </c>
      <c r="AQ94" s="9">
        <v>1.32</v>
      </c>
      <c r="AR94" s="9">
        <v>0.69</v>
      </c>
      <c r="AS94" s="9">
        <v>0.56999999999999995</v>
      </c>
      <c r="AT94" s="9">
        <v>0.89</v>
      </c>
      <c r="AU94" s="9">
        <v>0.46</v>
      </c>
      <c r="AV94" s="9">
        <v>0.78</v>
      </c>
      <c r="AW94" s="9">
        <v>0.02</v>
      </c>
      <c r="AX94" s="9">
        <v>0.42</v>
      </c>
      <c r="AY94" s="9">
        <v>0.13</v>
      </c>
      <c r="AZ94" s="9">
        <v>1.72</v>
      </c>
      <c r="BA94" s="9">
        <v>0.36</v>
      </c>
      <c r="BB94" s="9">
        <v>0.23</v>
      </c>
      <c r="BC94" s="9">
        <v>0.1</v>
      </c>
      <c r="BD94" s="9">
        <v>0.14000000000000001</v>
      </c>
      <c r="BE94" s="9">
        <v>0.22</v>
      </c>
      <c r="BF94" s="9">
        <v>1.35</v>
      </c>
      <c r="BG94" s="9">
        <v>0.46</v>
      </c>
      <c r="BH94" s="9">
        <v>0.19</v>
      </c>
      <c r="BI94" s="9">
        <v>0.41</v>
      </c>
      <c r="BJ94" s="9">
        <v>0.37</v>
      </c>
      <c r="BK94" s="9">
        <v>0.11</v>
      </c>
      <c r="BL94" s="9">
        <v>1.67</v>
      </c>
      <c r="BM94" s="9">
        <v>1.49</v>
      </c>
      <c r="BN94" s="9">
        <v>2.5</v>
      </c>
      <c r="BO94" s="15">
        <v>2.2599999999999998</v>
      </c>
      <c r="BP94" s="9">
        <v>1.61</v>
      </c>
      <c r="BQ94" s="9">
        <v>2.96</v>
      </c>
    </row>
    <row r="95" spans="1:69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7"/>
        <v>29.059999999999995</v>
      </c>
      <c r="H95" s="5">
        <f>G95-BP95</f>
        <v>27.449999999999996</v>
      </c>
      <c r="I95" s="5">
        <f>H95+BO95</f>
        <v>29.709999999999994</v>
      </c>
      <c r="J95" s="5">
        <f>I95+BN95</f>
        <v>32.209999999999994</v>
      </c>
      <c r="K95" s="5">
        <f>J95+BM95</f>
        <v>33.699999999999996</v>
      </c>
      <c r="L95" s="5">
        <f>K95+BL95</f>
        <v>35.369999999999997</v>
      </c>
      <c r="M95" s="5">
        <f>L95+BK95</f>
        <v>35.479999999999997</v>
      </c>
      <c r="N95" s="5">
        <f>M95+BJ95</f>
        <v>35.849999999999994</v>
      </c>
      <c r="O95" s="5">
        <f>N95+BI95</f>
        <v>36.259999999999991</v>
      </c>
      <c r="P95" s="5">
        <f>O95-BH95</f>
        <v>36.069999999999993</v>
      </c>
      <c r="Q95" s="5">
        <f>P95-BG95</f>
        <v>35.609999999999992</v>
      </c>
      <c r="R95" s="5">
        <f>Q95-BF95</f>
        <v>34.259999999999991</v>
      </c>
      <c r="S95" s="5">
        <f>R95-BE95</f>
        <v>34.039999999999992</v>
      </c>
      <c r="T95" s="5">
        <f>S95-BD95</f>
        <v>33.899999999999991</v>
      </c>
      <c r="U95" s="5">
        <f>T95-BC95</f>
        <v>33.79999999999999</v>
      </c>
      <c r="V95" s="5">
        <f>U95+BB95</f>
        <v>34.029999999999987</v>
      </c>
      <c r="W95" s="5">
        <f>V95+BA95</f>
        <v>34.389999999999986</v>
      </c>
      <c r="X95" s="5">
        <f>W95+AZ95</f>
        <v>36.109999999999985</v>
      </c>
      <c r="Y95" s="5">
        <f>X95+AY95</f>
        <v>36.239999999999988</v>
      </c>
      <c r="Z95" s="5">
        <f t="shared" si="28"/>
        <v>36.659999999999989</v>
      </c>
      <c r="AA95" s="5">
        <f t="shared" si="29"/>
        <v>36.639999999999986</v>
      </c>
      <c r="AB95" s="5">
        <f t="shared" si="30"/>
        <v>35.859999999999985</v>
      </c>
      <c r="AC95" s="5">
        <f t="shared" si="31"/>
        <v>36.319999999999986</v>
      </c>
      <c r="AD95" s="5">
        <f t="shared" si="32"/>
        <v>35.429999999999986</v>
      </c>
      <c r="AE95" s="5">
        <f t="shared" si="33"/>
        <v>34.859999999999985</v>
      </c>
      <c r="AF95" s="5">
        <f t="shared" si="34"/>
        <v>34.169999999999987</v>
      </c>
      <c r="AG95" s="5">
        <f t="shared" si="35"/>
        <v>32.849999999999987</v>
      </c>
      <c r="AH95" s="5">
        <f t="shared" si="36"/>
        <v>32.679999999999986</v>
      </c>
      <c r="AI95" s="15">
        <f t="shared" si="37"/>
        <v>32.069999999999986</v>
      </c>
      <c r="AJ95" s="15">
        <f t="shared" si="38"/>
        <v>32.309999999999988</v>
      </c>
      <c r="AK95" s="15">
        <f t="shared" si="39"/>
        <v>32.519999999999989</v>
      </c>
      <c r="AM95" s="9">
        <v>0.21</v>
      </c>
      <c r="AN95" s="9">
        <v>0.24</v>
      </c>
      <c r="AO95" s="9">
        <v>0.61</v>
      </c>
      <c r="AP95" s="9">
        <v>0.17</v>
      </c>
      <c r="AQ95" s="9">
        <v>1.32</v>
      </c>
      <c r="AR95" s="9">
        <v>0.69</v>
      </c>
      <c r="AS95" s="9">
        <v>0.56999999999999995</v>
      </c>
      <c r="AT95" s="9">
        <v>0.89</v>
      </c>
      <c r="AU95" s="9">
        <v>0.46</v>
      </c>
      <c r="AV95" s="9">
        <v>0.78</v>
      </c>
      <c r="AW95" s="9">
        <v>0.02</v>
      </c>
      <c r="AX95" s="9">
        <v>0.42</v>
      </c>
      <c r="AY95" s="9">
        <v>0.13</v>
      </c>
      <c r="AZ95" s="9">
        <v>1.72</v>
      </c>
      <c r="BA95" s="9">
        <v>0.36</v>
      </c>
      <c r="BB95" s="9">
        <v>0.23</v>
      </c>
      <c r="BC95" s="9">
        <v>0.1</v>
      </c>
      <c r="BD95" s="9">
        <v>0.14000000000000001</v>
      </c>
      <c r="BE95" s="9">
        <v>0.22</v>
      </c>
      <c r="BF95" s="9">
        <v>1.35</v>
      </c>
      <c r="BG95" s="9">
        <v>0.46</v>
      </c>
      <c r="BH95" s="9">
        <v>0.19</v>
      </c>
      <c r="BI95" s="9">
        <v>0.41</v>
      </c>
      <c r="BJ95" s="9">
        <v>0.37</v>
      </c>
      <c r="BK95" s="9">
        <v>0.11</v>
      </c>
      <c r="BL95" s="9">
        <v>1.67</v>
      </c>
      <c r="BM95" s="9">
        <v>1.49</v>
      </c>
      <c r="BN95" s="9">
        <v>2.5</v>
      </c>
      <c r="BO95" s="15">
        <v>2.2599999999999998</v>
      </c>
      <c r="BP95" s="9">
        <v>1.61</v>
      </c>
      <c r="BQ95" s="9">
        <v>2.96</v>
      </c>
    </row>
    <row r="96" spans="1:69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7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M96" s="9">
        <v>0.21</v>
      </c>
      <c r="AN96" s="9">
        <v>0.24</v>
      </c>
      <c r="AO96" s="9">
        <v>0.61</v>
      </c>
      <c r="AP96" s="9">
        <v>0.17</v>
      </c>
      <c r="AQ96" s="9">
        <v>1.32</v>
      </c>
      <c r="AR96" s="9">
        <v>0.69</v>
      </c>
      <c r="AS96" s="9">
        <v>0.56999999999999995</v>
      </c>
      <c r="AT96" s="9">
        <v>0.89</v>
      </c>
      <c r="AU96" s="9">
        <v>0.46</v>
      </c>
      <c r="AV96" s="9">
        <v>0.78</v>
      </c>
      <c r="AW96" s="9">
        <v>0.02</v>
      </c>
      <c r="AX96" s="9">
        <v>0.42</v>
      </c>
      <c r="AY96" s="9">
        <v>0.13</v>
      </c>
      <c r="AZ96" s="9">
        <v>1.72</v>
      </c>
      <c r="BA96" s="9">
        <v>0.36</v>
      </c>
      <c r="BB96" s="9">
        <v>0.23</v>
      </c>
      <c r="BC96" s="9">
        <v>0.1</v>
      </c>
      <c r="BD96" s="9">
        <v>0.14000000000000001</v>
      </c>
      <c r="BE96" s="9">
        <v>0.22</v>
      </c>
      <c r="BF96" s="9">
        <v>1.35</v>
      </c>
      <c r="BG96" s="9">
        <v>0.46</v>
      </c>
      <c r="BH96" s="9">
        <v>0.19</v>
      </c>
      <c r="BI96" s="9">
        <v>0.41</v>
      </c>
      <c r="BJ96" s="9">
        <v>0.37</v>
      </c>
      <c r="BK96" s="9">
        <v>0.11</v>
      </c>
      <c r="BL96" s="9">
        <v>1.67</v>
      </c>
      <c r="BM96" s="9">
        <v>1.49</v>
      </c>
      <c r="BN96" s="9">
        <v>2.5</v>
      </c>
      <c r="BO96" s="15">
        <v>2.2599999999999998</v>
      </c>
      <c r="BP96" s="9">
        <v>1.61</v>
      </c>
      <c r="BQ96" s="9">
        <v>2.96</v>
      </c>
    </row>
    <row r="97" spans="1:69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4">C97*$F$95</f>
        <v>448.28</v>
      </c>
      <c r="G97" s="5">
        <f t="shared" si="27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M97" s="9">
        <v>0.21</v>
      </c>
      <c r="AN97" s="9">
        <v>0.24</v>
      </c>
      <c r="AO97" s="9">
        <v>0.61</v>
      </c>
      <c r="AP97" s="9">
        <v>0.17</v>
      </c>
      <c r="AQ97" s="9">
        <v>1.32</v>
      </c>
      <c r="AR97" s="9">
        <v>0.69</v>
      </c>
      <c r="AS97" s="9">
        <v>0.56999999999999995</v>
      </c>
      <c r="AT97" s="9">
        <v>0.89</v>
      </c>
      <c r="AU97" s="9">
        <v>0.46</v>
      </c>
      <c r="AV97" s="9">
        <v>0.78</v>
      </c>
      <c r="AW97" s="9">
        <v>0.02</v>
      </c>
      <c r="AX97" s="9">
        <v>0.42</v>
      </c>
      <c r="AY97" s="9">
        <v>0.13</v>
      </c>
      <c r="AZ97" s="9">
        <v>1.72</v>
      </c>
      <c r="BA97" s="9">
        <v>0.36</v>
      </c>
      <c r="BB97" s="9">
        <v>0.23</v>
      </c>
      <c r="BC97" s="9">
        <v>0.1</v>
      </c>
      <c r="BD97" s="9">
        <v>0.14000000000000001</v>
      </c>
      <c r="BE97" s="9">
        <v>0.22</v>
      </c>
      <c r="BF97" s="9">
        <v>1.35</v>
      </c>
      <c r="BG97" s="9">
        <v>0.46</v>
      </c>
      <c r="BH97" s="9">
        <v>0.19</v>
      </c>
      <c r="BI97" s="9">
        <v>0.41</v>
      </c>
      <c r="BJ97" s="9">
        <v>0.37</v>
      </c>
      <c r="BK97" s="9">
        <v>0.11</v>
      </c>
      <c r="BL97" s="9">
        <v>1.67</v>
      </c>
      <c r="BM97" s="9">
        <v>1.49</v>
      </c>
      <c r="BN97" s="9">
        <v>2.5</v>
      </c>
      <c r="BO97" s="15">
        <v>2.2599999999999998</v>
      </c>
      <c r="BP97" s="9">
        <v>1.61</v>
      </c>
      <c r="BQ97" s="9">
        <v>2.96</v>
      </c>
    </row>
    <row r="98" spans="1:69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4"/>
        <v>608.37999999999988</v>
      </c>
      <c r="G98" s="5">
        <f t="shared" si="27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M98" s="9">
        <v>0.21</v>
      </c>
      <c r="AN98" s="9">
        <v>0.24</v>
      </c>
      <c r="AO98" s="9">
        <v>0.61</v>
      </c>
      <c r="AP98" s="9">
        <v>0.17</v>
      </c>
      <c r="AQ98" s="9">
        <v>1.32</v>
      </c>
      <c r="AR98" s="9">
        <v>0.69</v>
      </c>
      <c r="AS98" s="9">
        <v>0.56999999999999995</v>
      </c>
      <c r="AT98" s="9">
        <v>0.89</v>
      </c>
      <c r="AU98" s="9">
        <v>0.46</v>
      </c>
      <c r="AV98" s="9">
        <v>0.78</v>
      </c>
      <c r="AW98" s="9">
        <v>0.02</v>
      </c>
      <c r="AX98" s="9">
        <v>0.42</v>
      </c>
      <c r="AY98" s="9">
        <v>0.13</v>
      </c>
      <c r="AZ98" s="9">
        <v>1.72</v>
      </c>
      <c r="BA98" s="9">
        <v>0.36</v>
      </c>
      <c r="BB98" s="9">
        <v>0.23</v>
      </c>
      <c r="BC98" s="9">
        <v>0.1</v>
      </c>
      <c r="BD98" s="9">
        <v>0.14000000000000001</v>
      </c>
      <c r="BE98" s="9">
        <v>0.22</v>
      </c>
      <c r="BF98" s="9">
        <v>1.35</v>
      </c>
      <c r="BG98" s="9">
        <v>0.46</v>
      </c>
      <c r="BH98" s="9">
        <v>0.19</v>
      </c>
      <c r="BI98" s="9">
        <v>0.41</v>
      </c>
      <c r="BJ98" s="9">
        <v>0.37</v>
      </c>
      <c r="BK98" s="9">
        <v>0.11</v>
      </c>
      <c r="BL98" s="9">
        <v>1.67</v>
      </c>
      <c r="BM98" s="9">
        <v>1.49</v>
      </c>
      <c r="BN98" s="9">
        <v>2.5</v>
      </c>
      <c r="BO98" s="15">
        <v>2.2599999999999998</v>
      </c>
      <c r="BP98" s="9">
        <v>1.61</v>
      </c>
      <c r="BQ98" s="9">
        <v>2.96</v>
      </c>
    </row>
    <row r="99" spans="1:69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7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M99" s="9">
        <v>0.21</v>
      </c>
      <c r="AN99" s="9">
        <v>0.24</v>
      </c>
      <c r="AO99" s="9">
        <v>0.61</v>
      </c>
      <c r="AP99" s="9">
        <v>0.17</v>
      </c>
      <c r="AQ99" s="9">
        <v>1.32</v>
      </c>
      <c r="AR99" s="9">
        <v>0.69</v>
      </c>
      <c r="AS99" s="9">
        <v>0.56999999999999995</v>
      </c>
      <c r="AT99" s="9">
        <v>0.89</v>
      </c>
      <c r="AU99" s="9">
        <v>0.46</v>
      </c>
      <c r="AV99" s="9">
        <v>0.78</v>
      </c>
      <c r="AW99" s="9">
        <v>0.02</v>
      </c>
      <c r="AX99" s="9">
        <v>0.42</v>
      </c>
      <c r="AY99" s="9">
        <v>0.13</v>
      </c>
      <c r="AZ99" s="9">
        <v>1.72</v>
      </c>
      <c r="BA99" s="9">
        <v>0.36</v>
      </c>
      <c r="BB99" s="9">
        <v>0.23</v>
      </c>
      <c r="BC99" s="9">
        <v>0.1</v>
      </c>
      <c r="BD99" s="9">
        <v>0.14000000000000001</v>
      </c>
      <c r="BE99" s="9">
        <v>0.22</v>
      </c>
      <c r="BF99" s="9">
        <v>1.35</v>
      </c>
      <c r="BG99" s="9">
        <v>0.46</v>
      </c>
      <c r="BH99" s="9">
        <v>0.19</v>
      </c>
      <c r="BI99" s="9">
        <v>0.41</v>
      </c>
      <c r="BJ99" s="9">
        <v>0.37</v>
      </c>
      <c r="BK99" s="9">
        <v>0.11</v>
      </c>
      <c r="BL99" s="9">
        <v>1.67</v>
      </c>
      <c r="BM99" s="9">
        <v>1.49</v>
      </c>
      <c r="BN99" s="9">
        <v>2.5</v>
      </c>
      <c r="BO99" s="15">
        <v>2.2599999999999998</v>
      </c>
      <c r="BP99" s="9">
        <v>1.61</v>
      </c>
      <c r="BQ99" s="9">
        <v>2.96</v>
      </c>
    </row>
    <row r="100" spans="1:69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5">D100-4.44</f>
        <v>31.330000000000002</v>
      </c>
      <c r="F100" s="5">
        <f>E100+0.75</f>
        <v>32.08</v>
      </c>
      <c r="G100" s="5">
        <f t="shared" si="27"/>
        <v>29.119999999999997</v>
      </c>
      <c r="H100" s="5">
        <f t="shared" ref="H100:H108" si="46">G100-BP100</f>
        <v>27.509999999999998</v>
      </c>
      <c r="I100" s="5">
        <f t="shared" ref="I100:I108" si="47">H100+BO100</f>
        <v>29.769999999999996</v>
      </c>
      <c r="J100" s="5">
        <f t="shared" ref="J100:J108" si="48">I100+BN100</f>
        <v>32.269999999999996</v>
      </c>
      <c r="K100" s="5">
        <f t="shared" ref="K100:K108" si="49">J100+BM100</f>
        <v>33.76</v>
      </c>
      <c r="L100" s="5">
        <f t="shared" ref="L100:L108" si="50">K100+BL100</f>
        <v>35.43</v>
      </c>
      <c r="M100" s="5">
        <f t="shared" ref="M100:M108" si="51">L100+BK100</f>
        <v>35.54</v>
      </c>
      <c r="N100" s="5">
        <f t="shared" ref="N100:N108" si="52">M100+BJ100</f>
        <v>35.909999999999997</v>
      </c>
      <c r="O100" s="5">
        <f t="shared" ref="O100:O108" si="53">N100+BI100</f>
        <v>36.319999999999993</v>
      </c>
      <c r="P100" s="5">
        <f t="shared" ref="P100:P108" si="54">O100-BH100</f>
        <v>36.129999999999995</v>
      </c>
      <c r="Q100" s="5">
        <f t="shared" ref="Q100:Q108" si="55">P100-BG100</f>
        <v>35.669999999999995</v>
      </c>
      <c r="R100" s="5">
        <f t="shared" ref="R100:R108" si="56">Q100-BF100</f>
        <v>34.319999999999993</v>
      </c>
      <c r="S100" s="5">
        <f t="shared" ref="S100:S108" si="57">R100-BE100</f>
        <v>34.099999999999994</v>
      </c>
      <c r="T100" s="5">
        <f t="shared" ref="T100:T108" si="58">S100-BD100</f>
        <v>33.959999999999994</v>
      </c>
      <c r="U100" s="5">
        <f t="shared" ref="U100:U108" si="59">T100-BC100</f>
        <v>33.859999999999992</v>
      </c>
      <c r="V100" s="5">
        <f t="shared" ref="V100:V108" si="60">U100+BB100</f>
        <v>34.089999999999989</v>
      </c>
      <c r="W100" s="5">
        <f t="shared" ref="W100:W108" si="61">V100+BA100</f>
        <v>34.449999999999989</v>
      </c>
      <c r="X100" s="5">
        <f t="shared" ref="X100:X108" si="62">W100+AZ100</f>
        <v>36.169999999999987</v>
      </c>
      <c r="Y100" s="5">
        <f t="shared" ref="Y100:Y108" si="63">X100+AY100</f>
        <v>36.29999999999999</v>
      </c>
      <c r="Z100" s="5">
        <f t="shared" si="28"/>
        <v>36.719999999999992</v>
      </c>
      <c r="AA100" s="5">
        <f t="shared" si="29"/>
        <v>36.699999999999989</v>
      </c>
      <c r="AB100" s="5">
        <f t="shared" si="30"/>
        <v>35.919999999999987</v>
      </c>
      <c r="AC100" s="5">
        <f t="shared" si="31"/>
        <v>36.379999999999988</v>
      </c>
      <c r="AD100" s="5">
        <f t="shared" si="32"/>
        <v>35.489999999999988</v>
      </c>
      <c r="AE100" s="5">
        <f t="shared" si="33"/>
        <v>34.919999999999987</v>
      </c>
      <c r="AF100" s="5">
        <f t="shared" si="34"/>
        <v>34.22999999999999</v>
      </c>
      <c r="AG100" s="5">
        <f t="shared" si="35"/>
        <v>32.909999999999989</v>
      </c>
      <c r="AH100" s="5">
        <f t="shared" si="36"/>
        <v>32.739999999999988</v>
      </c>
      <c r="AI100" s="15">
        <f t="shared" si="37"/>
        <v>32.129999999999988</v>
      </c>
      <c r="AJ100" s="15">
        <f t="shared" si="38"/>
        <v>32.36999999999999</v>
      </c>
      <c r="AK100" s="15">
        <f t="shared" si="39"/>
        <v>32.579999999999991</v>
      </c>
      <c r="AM100" s="9">
        <v>0.21</v>
      </c>
      <c r="AN100" s="9">
        <v>0.24</v>
      </c>
      <c r="AO100" s="9">
        <v>0.61</v>
      </c>
      <c r="AP100" s="9">
        <v>0.17</v>
      </c>
      <c r="AQ100" s="9">
        <v>1.32</v>
      </c>
      <c r="AR100" s="9">
        <v>0.69</v>
      </c>
      <c r="AS100" s="9">
        <v>0.56999999999999995</v>
      </c>
      <c r="AT100" s="9">
        <v>0.89</v>
      </c>
      <c r="AU100" s="9">
        <v>0.46</v>
      </c>
      <c r="AV100" s="9">
        <v>0.78</v>
      </c>
      <c r="AW100" s="9">
        <v>0.02</v>
      </c>
      <c r="AX100" s="9">
        <v>0.42</v>
      </c>
      <c r="AY100" s="9">
        <v>0.13</v>
      </c>
      <c r="AZ100" s="9">
        <v>1.72</v>
      </c>
      <c r="BA100" s="9">
        <v>0.36</v>
      </c>
      <c r="BB100" s="9">
        <v>0.23</v>
      </c>
      <c r="BC100" s="9">
        <v>0.1</v>
      </c>
      <c r="BD100" s="9">
        <v>0.14000000000000001</v>
      </c>
      <c r="BE100" s="9">
        <v>0.22</v>
      </c>
      <c r="BF100" s="9">
        <v>1.35</v>
      </c>
      <c r="BG100" s="9">
        <v>0.46</v>
      </c>
      <c r="BH100" s="9">
        <v>0.19</v>
      </c>
      <c r="BI100" s="9">
        <v>0.41</v>
      </c>
      <c r="BJ100" s="9">
        <v>0.37</v>
      </c>
      <c r="BK100" s="9">
        <v>0.11</v>
      </c>
      <c r="BL100" s="9">
        <v>1.67</v>
      </c>
      <c r="BM100" s="9">
        <v>1.49</v>
      </c>
      <c r="BN100" s="9">
        <v>2.5</v>
      </c>
      <c r="BO100" s="15">
        <v>2.2599999999999998</v>
      </c>
      <c r="BP100" s="9">
        <v>1.61</v>
      </c>
      <c r="BQ100" s="9">
        <v>2.96</v>
      </c>
    </row>
    <row r="101" spans="1:69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5"/>
        <v>31.34</v>
      </c>
      <c r="F101" s="5">
        <f t="shared" ref="F101:F108" si="64">E101+0.75</f>
        <v>32.090000000000003</v>
      </c>
      <c r="G101" s="5">
        <f t="shared" si="27"/>
        <v>29.130000000000003</v>
      </c>
      <c r="H101" s="5">
        <f t="shared" si="46"/>
        <v>27.520000000000003</v>
      </c>
      <c r="I101" s="5">
        <f t="shared" si="47"/>
        <v>29.78</v>
      </c>
      <c r="J101" s="5">
        <f t="shared" si="48"/>
        <v>32.28</v>
      </c>
      <c r="K101" s="5">
        <f t="shared" si="49"/>
        <v>33.770000000000003</v>
      </c>
      <c r="L101" s="5">
        <f t="shared" si="50"/>
        <v>35.440000000000005</v>
      </c>
      <c r="M101" s="5">
        <f t="shared" si="51"/>
        <v>35.550000000000004</v>
      </c>
      <c r="N101" s="5">
        <f t="shared" si="52"/>
        <v>35.92</v>
      </c>
      <c r="O101" s="5">
        <f t="shared" si="53"/>
        <v>36.33</v>
      </c>
      <c r="P101" s="5">
        <f t="shared" si="54"/>
        <v>36.14</v>
      </c>
      <c r="Q101" s="5">
        <f t="shared" si="55"/>
        <v>35.68</v>
      </c>
      <c r="R101" s="5">
        <f t="shared" si="56"/>
        <v>34.33</v>
      </c>
      <c r="S101" s="5">
        <f t="shared" si="57"/>
        <v>34.11</v>
      </c>
      <c r="T101" s="5">
        <f t="shared" si="58"/>
        <v>33.97</v>
      </c>
      <c r="U101" s="5">
        <f t="shared" si="59"/>
        <v>33.869999999999997</v>
      </c>
      <c r="V101" s="5">
        <f t="shared" si="60"/>
        <v>34.099999999999994</v>
      </c>
      <c r="W101" s="5">
        <f t="shared" si="61"/>
        <v>34.459999999999994</v>
      </c>
      <c r="X101" s="5">
        <f t="shared" si="62"/>
        <v>36.179999999999993</v>
      </c>
      <c r="Y101" s="5">
        <f t="shared" si="63"/>
        <v>36.309999999999995</v>
      </c>
      <c r="Z101" s="5">
        <f t="shared" si="28"/>
        <v>36.729999999999997</v>
      </c>
      <c r="AA101" s="5">
        <f t="shared" si="29"/>
        <v>36.709999999999994</v>
      </c>
      <c r="AB101" s="5">
        <f t="shared" si="30"/>
        <v>35.919999999999995</v>
      </c>
      <c r="AC101" s="5">
        <f t="shared" si="31"/>
        <v>36.379999999999995</v>
      </c>
      <c r="AD101" s="5">
        <f t="shared" si="32"/>
        <v>35.489999999999995</v>
      </c>
      <c r="AE101" s="5">
        <f t="shared" si="33"/>
        <v>34.919999999999995</v>
      </c>
      <c r="AF101" s="5">
        <f t="shared" si="34"/>
        <v>34.229999999999997</v>
      </c>
      <c r="AG101" s="5">
        <f t="shared" si="35"/>
        <v>32.909999999999997</v>
      </c>
      <c r="AH101" s="5">
        <f t="shared" si="36"/>
        <v>32.739999999999995</v>
      </c>
      <c r="AI101" s="15">
        <f t="shared" si="37"/>
        <v>32.129999999999995</v>
      </c>
      <c r="AJ101" s="15">
        <f t="shared" si="38"/>
        <v>32.369999999999997</v>
      </c>
      <c r="AK101" s="15">
        <f t="shared" si="39"/>
        <v>32.58</v>
      </c>
      <c r="AM101" s="9">
        <v>0.21</v>
      </c>
      <c r="AN101" s="9">
        <v>0.24</v>
      </c>
      <c r="AO101" s="9">
        <v>0.61</v>
      </c>
      <c r="AP101" s="9">
        <v>0.17</v>
      </c>
      <c r="AQ101" s="9">
        <v>1.32</v>
      </c>
      <c r="AR101" s="9">
        <v>0.69</v>
      </c>
      <c r="AS101" s="9">
        <v>0.56999999999999995</v>
      </c>
      <c r="AT101" s="9">
        <v>0.89</v>
      </c>
      <c r="AU101" s="9">
        <v>0.46</v>
      </c>
      <c r="AV101" s="9">
        <v>0.79</v>
      </c>
      <c r="AW101" s="9">
        <v>0.02</v>
      </c>
      <c r="AX101" s="9">
        <v>0.42</v>
      </c>
      <c r="AY101" s="9">
        <v>0.13</v>
      </c>
      <c r="AZ101" s="9">
        <v>1.72</v>
      </c>
      <c r="BA101" s="9">
        <v>0.36</v>
      </c>
      <c r="BB101" s="9">
        <v>0.23</v>
      </c>
      <c r="BC101" s="9">
        <v>0.1</v>
      </c>
      <c r="BD101" s="9">
        <v>0.14000000000000001</v>
      </c>
      <c r="BE101" s="9">
        <v>0.22</v>
      </c>
      <c r="BF101" s="9">
        <v>1.35</v>
      </c>
      <c r="BG101" s="9">
        <v>0.46</v>
      </c>
      <c r="BH101" s="9">
        <v>0.19</v>
      </c>
      <c r="BI101" s="9">
        <v>0.41</v>
      </c>
      <c r="BJ101" s="9">
        <v>0.37</v>
      </c>
      <c r="BK101" s="9">
        <v>0.11</v>
      </c>
      <c r="BL101" s="9">
        <v>1.67</v>
      </c>
      <c r="BM101" s="9">
        <v>1.49</v>
      </c>
      <c r="BN101" s="9">
        <v>2.5</v>
      </c>
      <c r="BO101" s="15">
        <v>2.2599999999999998</v>
      </c>
      <c r="BP101" s="9">
        <v>1.61</v>
      </c>
      <c r="BQ101" s="9">
        <v>2.96</v>
      </c>
    </row>
    <row r="102" spans="1:69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5"/>
        <v>31.01</v>
      </c>
      <c r="F102" s="5">
        <f t="shared" si="64"/>
        <v>31.76</v>
      </c>
      <c r="G102" s="5">
        <f t="shared" si="27"/>
        <v>28.8</v>
      </c>
      <c r="H102" s="5">
        <f t="shared" si="46"/>
        <v>27.19</v>
      </c>
      <c r="I102" s="5">
        <f t="shared" si="47"/>
        <v>29.450000000000003</v>
      </c>
      <c r="J102" s="5">
        <f t="shared" si="48"/>
        <v>31.950000000000003</v>
      </c>
      <c r="K102" s="5">
        <f t="shared" si="49"/>
        <v>33.440000000000005</v>
      </c>
      <c r="L102" s="5">
        <f t="shared" si="50"/>
        <v>35.110000000000007</v>
      </c>
      <c r="M102" s="5">
        <f t="shared" si="51"/>
        <v>35.220000000000006</v>
      </c>
      <c r="N102" s="5">
        <f t="shared" si="52"/>
        <v>35.590000000000003</v>
      </c>
      <c r="O102" s="5">
        <f t="shared" si="53"/>
        <v>36</v>
      </c>
      <c r="P102" s="5">
        <f t="shared" si="54"/>
        <v>35.81</v>
      </c>
      <c r="Q102" s="5">
        <f t="shared" si="55"/>
        <v>35.35</v>
      </c>
      <c r="R102" s="5">
        <f t="shared" si="56"/>
        <v>34</v>
      </c>
      <c r="S102" s="5">
        <f t="shared" si="57"/>
        <v>33.78</v>
      </c>
      <c r="T102" s="5">
        <f t="shared" si="58"/>
        <v>33.64</v>
      </c>
      <c r="U102" s="5">
        <f t="shared" si="59"/>
        <v>33.54</v>
      </c>
      <c r="V102" s="5">
        <f t="shared" si="60"/>
        <v>33.769999999999996</v>
      </c>
      <c r="W102" s="5">
        <f t="shared" si="61"/>
        <v>34.129999999999995</v>
      </c>
      <c r="X102" s="5">
        <f t="shared" si="62"/>
        <v>35.849999999999994</v>
      </c>
      <c r="Y102" s="5">
        <f t="shared" si="63"/>
        <v>35.979999999999997</v>
      </c>
      <c r="Z102" s="5">
        <f t="shared" si="28"/>
        <v>36.4</v>
      </c>
      <c r="AA102" s="5">
        <f t="shared" si="29"/>
        <v>36.379999999999995</v>
      </c>
      <c r="AB102" s="5">
        <f t="shared" si="30"/>
        <v>35.589999999999996</v>
      </c>
      <c r="AC102" s="5">
        <f t="shared" si="31"/>
        <v>36.049999999999997</v>
      </c>
      <c r="AD102" s="5">
        <f t="shared" si="32"/>
        <v>35.159999999999997</v>
      </c>
      <c r="AE102" s="5">
        <f t="shared" si="33"/>
        <v>34.589999999999996</v>
      </c>
      <c r="AF102" s="5">
        <f t="shared" si="34"/>
        <v>33.9</v>
      </c>
      <c r="AG102" s="5">
        <f t="shared" si="35"/>
        <v>32.58</v>
      </c>
      <c r="AH102" s="5">
        <f t="shared" si="36"/>
        <v>32.409999999999997</v>
      </c>
      <c r="AI102" s="15">
        <f t="shared" si="37"/>
        <v>31.799999999999997</v>
      </c>
      <c r="AJ102" s="15">
        <f t="shared" si="38"/>
        <v>32.04</v>
      </c>
      <c r="AK102" s="15">
        <f t="shared" si="39"/>
        <v>32.25</v>
      </c>
      <c r="AM102" s="9">
        <v>0.21</v>
      </c>
      <c r="AN102" s="9">
        <v>0.24</v>
      </c>
      <c r="AO102" s="9">
        <v>0.61</v>
      </c>
      <c r="AP102" s="9">
        <v>0.17</v>
      </c>
      <c r="AQ102" s="9">
        <v>1.32</v>
      </c>
      <c r="AR102" s="9">
        <v>0.69</v>
      </c>
      <c r="AS102" s="9">
        <v>0.56999999999999995</v>
      </c>
      <c r="AT102" s="9">
        <v>0.89</v>
      </c>
      <c r="AU102" s="9">
        <v>0.46</v>
      </c>
      <c r="AV102" s="9">
        <v>0.79</v>
      </c>
      <c r="AW102" s="9">
        <v>0.02</v>
      </c>
      <c r="AX102" s="9">
        <v>0.42</v>
      </c>
      <c r="AY102" s="9">
        <v>0.13</v>
      </c>
      <c r="AZ102" s="9">
        <v>1.72</v>
      </c>
      <c r="BA102" s="9">
        <v>0.36</v>
      </c>
      <c r="BB102" s="9">
        <v>0.23</v>
      </c>
      <c r="BC102" s="9">
        <v>0.1</v>
      </c>
      <c r="BD102" s="9">
        <v>0.14000000000000001</v>
      </c>
      <c r="BE102" s="9">
        <v>0.22</v>
      </c>
      <c r="BF102" s="9">
        <v>1.35</v>
      </c>
      <c r="BG102" s="9">
        <v>0.46</v>
      </c>
      <c r="BH102" s="9">
        <v>0.19</v>
      </c>
      <c r="BI102" s="9">
        <v>0.41</v>
      </c>
      <c r="BJ102" s="9">
        <v>0.37</v>
      </c>
      <c r="BK102" s="9">
        <v>0.11</v>
      </c>
      <c r="BL102" s="9">
        <v>1.67</v>
      </c>
      <c r="BM102" s="9">
        <v>1.49</v>
      </c>
      <c r="BN102" s="9">
        <v>2.5</v>
      </c>
      <c r="BO102" s="15">
        <v>2.2599999999999998</v>
      </c>
      <c r="BP102" s="9">
        <v>1.61</v>
      </c>
      <c r="BQ102" s="9">
        <v>2.96</v>
      </c>
    </row>
    <row r="103" spans="1:69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5"/>
        <v>31.38</v>
      </c>
      <c r="F103" s="5">
        <f t="shared" si="64"/>
        <v>32.129999999999995</v>
      </c>
      <c r="G103" s="5">
        <f t="shared" si="27"/>
        <v>29.169999999999995</v>
      </c>
      <c r="H103" s="5">
        <f t="shared" si="46"/>
        <v>27.559999999999995</v>
      </c>
      <c r="I103" s="5">
        <f t="shared" si="47"/>
        <v>29.819999999999993</v>
      </c>
      <c r="J103" s="5">
        <f t="shared" si="48"/>
        <v>32.319999999999993</v>
      </c>
      <c r="K103" s="5">
        <f t="shared" si="49"/>
        <v>33.809999999999995</v>
      </c>
      <c r="L103" s="5">
        <f t="shared" si="50"/>
        <v>35.479999999999997</v>
      </c>
      <c r="M103" s="5">
        <f t="shared" si="51"/>
        <v>35.589999999999996</v>
      </c>
      <c r="N103" s="5">
        <f t="shared" si="52"/>
        <v>35.959999999999994</v>
      </c>
      <c r="O103" s="5">
        <f t="shared" si="53"/>
        <v>36.36999999999999</v>
      </c>
      <c r="P103" s="5">
        <f t="shared" si="54"/>
        <v>36.179999999999993</v>
      </c>
      <c r="Q103" s="5">
        <f t="shared" si="55"/>
        <v>35.719999999999992</v>
      </c>
      <c r="R103" s="5">
        <f t="shared" si="56"/>
        <v>34.36999999999999</v>
      </c>
      <c r="S103" s="5">
        <f t="shared" si="57"/>
        <v>34.149999999999991</v>
      </c>
      <c r="T103" s="5">
        <f t="shared" si="58"/>
        <v>34.009999999999991</v>
      </c>
      <c r="U103" s="5">
        <f t="shared" si="59"/>
        <v>33.909999999999989</v>
      </c>
      <c r="V103" s="5">
        <f t="shared" si="60"/>
        <v>34.139999999999986</v>
      </c>
      <c r="W103" s="5">
        <f t="shared" si="61"/>
        <v>34.499999999999986</v>
      </c>
      <c r="X103" s="5">
        <f t="shared" si="62"/>
        <v>36.219999999999985</v>
      </c>
      <c r="Y103" s="5">
        <f t="shared" si="63"/>
        <v>36.349999999999987</v>
      </c>
      <c r="Z103" s="5">
        <f t="shared" si="28"/>
        <v>36.769999999999989</v>
      </c>
      <c r="AA103" s="5">
        <f t="shared" si="29"/>
        <v>36.749999999999986</v>
      </c>
      <c r="AB103" s="5">
        <f t="shared" si="30"/>
        <v>35.969999999999985</v>
      </c>
      <c r="AC103" s="5">
        <f t="shared" si="31"/>
        <v>36.429999999999986</v>
      </c>
      <c r="AD103" s="5">
        <f t="shared" si="32"/>
        <v>35.539999999999985</v>
      </c>
      <c r="AE103" s="5">
        <f t="shared" si="33"/>
        <v>34.969999999999985</v>
      </c>
      <c r="AF103" s="5">
        <f t="shared" si="34"/>
        <v>34.279999999999987</v>
      </c>
      <c r="AG103" s="5">
        <f t="shared" si="35"/>
        <v>32.959999999999987</v>
      </c>
      <c r="AH103" s="5">
        <f t="shared" si="36"/>
        <v>32.789999999999985</v>
      </c>
      <c r="AI103" s="15">
        <f t="shared" si="37"/>
        <v>32.179999999999986</v>
      </c>
      <c r="AJ103" s="15">
        <f t="shared" si="38"/>
        <v>32.419999999999987</v>
      </c>
      <c r="AK103" s="15">
        <f t="shared" si="39"/>
        <v>32.629999999999988</v>
      </c>
      <c r="AM103" s="9">
        <v>0.21</v>
      </c>
      <c r="AN103" s="9">
        <v>0.24</v>
      </c>
      <c r="AO103" s="9">
        <v>0.61</v>
      </c>
      <c r="AP103" s="9">
        <v>0.17</v>
      </c>
      <c r="AQ103" s="9">
        <v>1.32</v>
      </c>
      <c r="AR103" s="9">
        <v>0.69</v>
      </c>
      <c r="AS103" s="9">
        <v>0.56999999999999995</v>
      </c>
      <c r="AT103" s="9">
        <v>0.89</v>
      </c>
      <c r="AU103" s="9">
        <v>0.46</v>
      </c>
      <c r="AV103" s="9">
        <v>0.78</v>
      </c>
      <c r="AW103" s="9">
        <v>0.02</v>
      </c>
      <c r="AX103" s="9">
        <v>0.42</v>
      </c>
      <c r="AY103" s="9">
        <v>0.13</v>
      </c>
      <c r="AZ103" s="9">
        <v>1.72</v>
      </c>
      <c r="BA103" s="9">
        <v>0.36</v>
      </c>
      <c r="BB103" s="9">
        <v>0.23</v>
      </c>
      <c r="BC103" s="9">
        <v>0.1</v>
      </c>
      <c r="BD103" s="9">
        <v>0.14000000000000001</v>
      </c>
      <c r="BE103" s="9">
        <v>0.22</v>
      </c>
      <c r="BF103" s="9">
        <v>1.35</v>
      </c>
      <c r="BG103" s="9">
        <v>0.46</v>
      </c>
      <c r="BH103" s="9">
        <v>0.19</v>
      </c>
      <c r="BI103" s="9">
        <v>0.41</v>
      </c>
      <c r="BJ103" s="9">
        <v>0.37</v>
      </c>
      <c r="BK103" s="9">
        <v>0.11</v>
      </c>
      <c r="BL103" s="9">
        <v>1.67</v>
      </c>
      <c r="BM103" s="9">
        <v>1.49</v>
      </c>
      <c r="BN103" s="9">
        <v>2.5</v>
      </c>
      <c r="BO103" s="15">
        <v>2.2599999999999998</v>
      </c>
      <c r="BP103" s="9">
        <v>1.61</v>
      </c>
      <c r="BQ103" s="9">
        <v>2.96</v>
      </c>
    </row>
    <row r="104" spans="1:69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5"/>
        <v>31.539999999999996</v>
      </c>
      <c r="F104" s="5">
        <f t="shared" si="64"/>
        <v>32.289999999999992</v>
      </c>
      <c r="G104" s="5">
        <f t="shared" si="27"/>
        <v>29.329999999999991</v>
      </c>
      <c r="H104" s="5">
        <f t="shared" si="46"/>
        <v>27.719999999999992</v>
      </c>
      <c r="I104" s="5">
        <f t="shared" si="47"/>
        <v>29.97999999999999</v>
      </c>
      <c r="J104" s="5">
        <f t="shared" si="48"/>
        <v>32.47999999999999</v>
      </c>
      <c r="K104" s="5">
        <f t="shared" si="49"/>
        <v>33.969999999999992</v>
      </c>
      <c r="L104" s="5">
        <f t="shared" si="50"/>
        <v>35.639999999999993</v>
      </c>
      <c r="M104" s="5">
        <f t="shared" si="51"/>
        <v>35.749999999999993</v>
      </c>
      <c r="N104" s="5">
        <f t="shared" si="52"/>
        <v>36.11999999999999</v>
      </c>
      <c r="O104" s="5">
        <f t="shared" si="53"/>
        <v>36.529999999999987</v>
      </c>
      <c r="P104" s="5">
        <f t="shared" si="54"/>
        <v>36.339999999999989</v>
      </c>
      <c r="Q104" s="5">
        <f t="shared" si="55"/>
        <v>35.879999999999988</v>
      </c>
      <c r="R104" s="5">
        <f t="shared" si="56"/>
        <v>34.529999999999987</v>
      </c>
      <c r="S104" s="5">
        <f t="shared" si="57"/>
        <v>34.309999999999988</v>
      </c>
      <c r="T104" s="5">
        <f t="shared" si="58"/>
        <v>34.169999999999987</v>
      </c>
      <c r="U104" s="5">
        <f t="shared" si="59"/>
        <v>34.069999999999986</v>
      </c>
      <c r="V104" s="5">
        <f t="shared" si="60"/>
        <v>34.299999999999983</v>
      </c>
      <c r="W104" s="5">
        <f t="shared" si="61"/>
        <v>34.659999999999982</v>
      </c>
      <c r="X104" s="5">
        <f t="shared" si="62"/>
        <v>36.379999999999981</v>
      </c>
      <c r="Y104" s="5">
        <f t="shared" si="63"/>
        <v>36.509999999999984</v>
      </c>
      <c r="Z104" s="5">
        <f t="shared" si="28"/>
        <v>36.929999999999986</v>
      </c>
      <c r="AA104" s="5">
        <f t="shared" si="29"/>
        <v>36.909999999999982</v>
      </c>
      <c r="AB104" s="5">
        <f t="shared" si="30"/>
        <v>36.119999999999983</v>
      </c>
      <c r="AC104" s="5">
        <f t="shared" si="31"/>
        <v>36.579999999999984</v>
      </c>
      <c r="AD104" s="5">
        <f t="shared" si="32"/>
        <v>35.689999999999984</v>
      </c>
      <c r="AE104" s="5">
        <f t="shared" si="33"/>
        <v>35.119999999999983</v>
      </c>
      <c r="AF104" s="5">
        <f t="shared" si="34"/>
        <v>34.429999999999986</v>
      </c>
      <c r="AG104" s="5">
        <f t="shared" si="35"/>
        <v>33.109999999999985</v>
      </c>
      <c r="AH104" s="5">
        <f t="shared" si="36"/>
        <v>32.939999999999984</v>
      </c>
      <c r="AI104" s="15">
        <f t="shared" si="37"/>
        <v>32.329999999999984</v>
      </c>
      <c r="AJ104" s="15">
        <f t="shared" si="38"/>
        <v>32.569999999999986</v>
      </c>
      <c r="AK104" s="15">
        <f t="shared" si="39"/>
        <v>32.779999999999987</v>
      </c>
      <c r="AM104" s="9">
        <v>0.21</v>
      </c>
      <c r="AN104" s="9">
        <v>0.24</v>
      </c>
      <c r="AO104" s="9">
        <v>0.61</v>
      </c>
      <c r="AP104" s="9">
        <v>0.17</v>
      </c>
      <c r="AQ104" s="9">
        <v>1.32</v>
      </c>
      <c r="AR104" s="9">
        <v>0.69</v>
      </c>
      <c r="AS104" s="9">
        <v>0.56999999999999995</v>
      </c>
      <c r="AT104" s="9">
        <v>0.89</v>
      </c>
      <c r="AU104" s="9">
        <v>0.46</v>
      </c>
      <c r="AV104" s="9">
        <v>0.79</v>
      </c>
      <c r="AW104" s="9">
        <v>0.02</v>
      </c>
      <c r="AX104" s="9">
        <v>0.42</v>
      </c>
      <c r="AY104" s="9">
        <v>0.13</v>
      </c>
      <c r="AZ104" s="9">
        <v>1.72</v>
      </c>
      <c r="BA104" s="9">
        <v>0.36</v>
      </c>
      <c r="BB104" s="9">
        <v>0.23</v>
      </c>
      <c r="BC104" s="9">
        <v>0.1</v>
      </c>
      <c r="BD104" s="9">
        <v>0.14000000000000001</v>
      </c>
      <c r="BE104" s="9">
        <v>0.22</v>
      </c>
      <c r="BF104" s="9">
        <v>1.35</v>
      </c>
      <c r="BG104" s="9">
        <v>0.46</v>
      </c>
      <c r="BH104" s="9">
        <v>0.19</v>
      </c>
      <c r="BI104" s="9">
        <v>0.41</v>
      </c>
      <c r="BJ104" s="9">
        <v>0.37</v>
      </c>
      <c r="BK104" s="9">
        <v>0.11</v>
      </c>
      <c r="BL104" s="9">
        <v>1.67</v>
      </c>
      <c r="BM104" s="9">
        <v>1.49</v>
      </c>
      <c r="BN104" s="9">
        <v>2.5</v>
      </c>
      <c r="BO104" s="15">
        <v>2.2599999999999998</v>
      </c>
      <c r="BP104" s="9">
        <v>1.61</v>
      </c>
      <c r="BQ104" s="9">
        <v>2.96</v>
      </c>
    </row>
    <row r="105" spans="1:69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5"/>
        <v>31.359999999999996</v>
      </c>
      <c r="F105" s="5">
        <f t="shared" si="64"/>
        <v>32.11</v>
      </c>
      <c r="G105" s="5">
        <f t="shared" si="27"/>
        <v>29.15</v>
      </c>
      <c r="H105" s="5">
        <f t="shared" si="46"/>
        <v>27.54</v>
      </c>
      <c r="I105" s="5">
        <f t="shared" si="47"/>
        <v>29.799999999999997</v>
      </c>
      <c r="J105" s="5">
        <f t="shared" si="48"/>
        <v>32.299999999999997</v>
      </c>
      <c r="K105" s="5">
        <f t="shared" si="49"/>
        <v>33.79</v>
      </c>
      <c r="L105" s="5">
        <f t="shared" si="50"/>
        <v>35.46</v>
      </c>
      <c r="M105" s="5">
        <f t="shared" si="51"/>
        <v>35.57</v>
      </c>
      <c r="N105" s="5">
        <f t="shared" si="52"/>
        <v>35.94</v>
      </c>
      <c r="O105" s="5">
        <f t="shared" si="53"/>
        <v>36.349999999999994</v>
      </c>
      <c r="P105" s="5">
        <f t="shared" si="54"/>
        <v>36.159999999999997</v>
      </c>
      <c r="Q105" s="5">
        <f t="shared" si="55"/>
        <v>35.699999999999996</v>
      </c>
      <c r="R105" s="5">
        <f t="shared" si="56"/>
        <v>34.349999999999994</v>
      </c>
      <c r="S105" s="5">
        <f t="shared" si="57"/>
        <v>34.129999999999995</v>
      </c>
      <c r="T105" s="5">
        <f t="shared" si="58"/>
        <v>33.989999999999995</v>
      </c>
      <c r="U105" s="5">
        <f t="shared" si="59"/>
        <v>33.889999999999993</v>
      </c>
      <c r="V105" s="5">
        <f t="shared" si="60"/>
        <v>34.11999999999999</v>
      </c>
      <c r="W105" s="5">
        <f t="shared" si="61"/>
        <v>34.47999999999999</v>
      </c>
      <c r="X105" s="5">
        <f t="shared" si="62"/>
        <v>36.199999999999989</v>
      </c>
      <c r="Y105" s="5">
        <f t="shared" si="63"/>
        <v>36.329999999999991</v>
      </c>
      <c r="Z105" s="5">
        <f t="shared" si="28"/>
        <v>36.749999999999993</v>
      </c>
      <c r="AA105" s="5">
        <f t="shared" si="29"/>
        <v>36.72999999999999</v>
      </c>
      <c r="AB105" s="5">
        <f t="shared" si="30"/>
        <v>35.939999999999991</v>
      </c>
      <c r="AC105" s="5">
        <f t="shared" si="31"/>
        <v>36.399999999999991</v>
      </c>
      <c r="AD105" s="5">
        <f t="shared" si="32"/>
        <v>35.509999999999991</v>
      </c>
      <c r="AE105" s="5">
        <f t="shared" si="33"/>
        <v>34.939999999999991</v>
      </c>
      <c r="AF105" s="5">
        <f t="shared" si="34"/>
        <v>34.249999999999993</v>
      </c>
      <c r="AG105" s="5">
        <f t="shared" si="35"/>
        <v>32.929999999999993</v>
      </c>
      <c r="AH105" s="5">
        <f t="shared" si="36"/>
        <v>32.759999999999991</v>
      </c>
      <c r="AI105" s="15">
        <f t="shared" si="37"/>
        <v>32.149999999999991</v>
      </c>
      <c r="AJ105" s="15">
        <f t="shared" si="38"/>
        <v>32.389999999999993</v>
      </c>
      <c r="AK105" s="15">
        <f t="shared" si="39"/>
        <v>32.599999999999994</v>
      </c>
      <c r="AM105" s="9">
        <v>0.21</v>
      </c>
      <c r="AN105" s="9">
        <v>0.24</v>
      </c>
      <c r="AO105" s="9">
        <v>0.61</v>
      </c>
      <c r="AP105" s="9">
        <v>0.17</v>
      </c>
      <c r="AQ105" s="9">
        <v>1.32</v>
      </c>
      <c r="AR105" s="9">
        <v>0.69</v>
      </c>
      <c r="AS105" s="9">
        <v>0.56999999999999995</v>
      </c>
      <c r="AT105" s="9">
        <v>0.89</v>
      </c>
      <c r="AU105" s="9">
        <v>0.46</v>
      </c>
      <c r="AV105" s="9">
        <v>0.79</v>
      </c>
      <c r="AW105" s="9">
        <v>0.02</v>
      </c>
      <c r="AX105" s="9">
        <v>0.42</v>
      </c>
      <c r="AY105" s="9">
        <v>0.13</v>
      </c>
      <c r="AZ105" s="9">
        <v>1.72</v>
      </c>
      <c r="BA105" s="9">
        <v>0.36</v>
      </c>
      <c r="BB105" s="9">
        <v>0.23</v>
      </c>
      <c r="BC105" s="9">
        <v>0.1</v>
      </c>
      <c r="BD105" s="9">
        <v>0.14000000000000001</v>
      </c>
      <c r="BE105" s="9">
        <v>0.22</v>
      </c>
      <c r="BF105" s="9">
        <v>1.35</v>
      </c>
      <c r="BG105" s="9">
        <v>0.46</v>
      </c>
      <c r="BH105" s="9">
        <v>0.19</v>
      </c>
      <c r="BI105" s="9">
        <v>0.41</v>
      </c>
      <c r="BJ105" s="9">
        <v>0.37</v>
      </c>
      <c r="BK105" s="9">
        <v>0.11</v>
      </c>
      <c r="BL105" s="9">
        <v>1.67</v>
      </c>
      <c r="BM105" s="9">
        <v>1.49</v>
      </c>
      <c r="BN105" s="9">
        <v>2.5</v>
      </c>
      <c r="BO105" s="15">
        <v>2.2599999999999998</v>
      </c>
      <c r="BP105" s="9">
        <v>1.61</v>
      </c>
      <c r="BQ105" s="9">
        <v>2.96</v>
      </c>
    </row>
    <row r="106" spans="1:69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5"/>
        <v>31.349999999999998</v>
      </c>
      <c r="F106" s="5">
        <f t="shared" si="64"/>
        <v>32.099999999999994</v>
      </c>
      <c r="G106" s="5">
        <f t="shared" ref="G106:G108" si="65">F106-BQ106</f>
        <v>29.139999999999993</v>
      </c>
      <c r="H106" s="5">
        <f t="shared" si="46"/>
        <v>27.529999999999994</v>
      </c>
      <c r="I106" s="5">
        <f t="shared" si="47"/>
        <v>29.789999999999992</v>
      </c>
      <c r="J106" s="5">
        <f t="shared" si="48"/>
        <v>32.289999999999992</v>
      </c>
      <c r="K106" s="5">
        <f t="shared" si="49"/>
        <v>33.779999999999994</v>
      </c>
      <c r="L106" s="5">
        <f t="shared" si="50"/>
        <v>35.449999999999996</v>
      </c>
      <c r="M106" s="5">
        <f t="shared" si="51"/>
        <v>35.559999999999995</v>
      </c>
      <c r="N106" s="5">
        <f t="shared" si="52"/>
        <v>35.929999999999993</v>
      </c>
      <c r="O106" s="5">
        <f t="shared" si="53"/>
        <v>36.339999999999989</v>
      </c>
      <c r="P106" s="5">
        <f t="shared" si="54"/>
        <v>36.149999999999991</v>
      </c>
      <c r="Q106" s="5">
        <f t="shared" si="55"/>
        <v>35.689999999999991</v>
      </c>
      <c r="R106" s="5">
        <f t="shared" si="56"/>
        <v>34.339999999999989</v>
      </c>
      <c r="S106" s="5">
        <f t="shared" si="57"/>
        <v>34.11999999999999</v>
      </c>
      <c r="T106" s="5">
        <f t="shared" si="58"/>
        <v>33.97999999999999</v>
      </c>
      <c r="U106" s="5">
        <f t="shared" si="59"/>
        <v>33.879999999999988</v>
      </c>
      <c r="V106" s="5">
        <f t="shared" si="60"/>
        <v>34.109999999999985</v>
      </c>
      <c r="W106" s="5">
        <f t="shared" si="61"/>
        <v>34.469999999999985</v>
      </c>
      <c r="X106" s="5">
        <f t="shared" si="62"/>
        <v>36.189999999999984</v>
      </c>
      <c r="Y106" s="5">
        <f t="shared" si="63"/>
        <v>36.319999999999986</v>
      </c>
      <c r="Z106" s="5">
        <f t="shared" si="28"/>
        <v>36.739999999999988</v>
      </c>
      <c r="AA106" s="5">
        <f t="shared" si="29"/>
        <v>36.719999999999985</v>
      </c>
      <c r="AB106" s="5">
        <f t="shared" si="30"/>
        <v>35.929999999999986</v>
      </c>
      <c r="AC106" s="5">
        <f t="shared" si="31"/>
        <v>36.389999999999986</v>
      </c>
      <c r="AD106" s="5">
        <f t="shared" si="32"/>
        <v>35.499999999999986</v>
      </c>
      <c r="AE106" s="5">
        <f t="shared" si="33"/>
        <v>34.929999999999986</v>
      </c>
      <c r="AF106" s="5">
        <f t="shared" si="34"/>
        <v>34.239999999999988</v>
      </c>
      <c r="AG106" s="5">
        <f t="shared" si="35"/>
        <v>32.919999999999987</v>
      </c>
      <c r="AH106" s="5">
        <f t="shared" si="36"/>
        <v>32.749999999999986</v>
      </c>
      <c r="AI106" s="15">
        <f t="shared" si="37"/>
        <v>32.139999999999986</v>
      </c>
      <c r="AJ106" s="15">
        <f t="shared" si="38"/>
        <v>32.379999999999988</v>
      </c>
      <c r="AK106" s="15">
        <f t="shared" si="39"/>
        <v>32.589999999999989</v>
      </c>
      <c r="AM106" s="9">
        <v>0.21</v>
      </c>
      <c r="AN106" s="9">
        <v>0.24</v>
      </c>
      <c r="AO106" s="9">
        <v>0.61</v>
      </c>
      <c r="AP106" s="9">
        <v>0.17</v>
      </c>
      <c r="AQ106" s="9">
        <v>1.32</v>
      </c>
      <c r="AR106" s="9">
        <v>0.69</v>
      </c>
      <c r="AS106" s="9">
        <v>0.56999999999999995</v>
      </c>
      <c r="AT106" s="9">
        <v>0.89</v>
      </c>
      <c r="AU106" s="9">
        <v>0.46</v>
      </c>
      <c r="AV106" s="9">
        <v>0.79</v>
      </c>
      <c r="AW106" s="9">
        <v>0.02</v>
      </c>
      <c r="AX106" s="9">
        <v>0.42</v>
      </c>
      <c r="AY106" s="9">
        <v>0.13</v>
      </c>
      <c r="AZ106" s="9">
        <v>1.72</v>
      </c>
      <c r="BA106" s="9">
        <v>0.36</v>
      </c>
      <c r="BB106" s="9">
        <v>0.23</v>
      </c>
      <c r="BC106" s="9">
        <v>0.1</v>
      </c>
      <c r="BD106" s="9">
        <v>0.14000000000000001</v>
      </c>
      <c r="BE106" s="9">
        <v>0.22</v>
      </c>
      <c r="BF106" s="9">
        <v>1.35</v>
      </c>
      <c r="BG106" s="9">
        <v>0.46</v>
      </c>
      <c r="BH106" s="9">
        <v>0.19</v>
      </c>
      <c r="BI106" s="9">
        <v>0.41</v>
      </c>
      <c r="BJ106" s="9">
        <v>0.37</v>
      </c>
      <c r="BK106" s="9">
        <v>0.11</v>
      </c>
      <c r="BL106" s="9">
        <v>1.67</v>
      </c>
      <c r="BM106" s="9">
        <v>1.49</v>
      </c>
      <c r="BN106" s="9">
        <v>2.5</v>
      </c>
      <c r="BO106" s="15">
        <v>2.2599999999999998</v>
      </c>
      <c r="BP106" s="9">
        <v>1.61</v>
      </c>
      <c r="BQ106" s="9">
        <v>2.96</v>
      </c>
    </row>
    <row r="107" spans="1:69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5"/>
        <v>31.429999999999996</v>
      </c>
      <c r="F107" s="5">
        <f t="shared" si="64"/>
        <v>32.179999999999993</v>
      </c>
      <c r="G107" s="5">
        <f t="shared" si="65"/>
        <v>29.219999999999992</v>
      </c>
      <c r="H107" s="5">
        <f t="shared" si="46"/>
        <v>27.609999999999992</v>
      </c>
      <c r="I107" s="5">
        <f t="shared" si="47"/>
        <v>29.86999999999999</v>
      </c>
      <c r="J107" s="5">
        <f t="shared" si="48"/>
        <v>32.36999999999999</v>
      </c>
      <c r="K107" s="5">
        <f t="shared" si="49"/>
        <v>33.859999999999992</v>
      </c>
      <c r="L107" s="5">
        <f t="shared" si="50"/>
        <v>35.529999999999994</v>
      </c>
      <c r="M107" s="5">
        <f t="shared" si="51"/>
        <v>35.639999999999993</v>
      </c>
      <c r="N107" s="5">
        <f t="shared" si="52"/>
        <v>36.009999999999991</v>
      </c>
      <c r="O107" s="5">
        <f t="shared" si="53"/>
        <v>36.419999999999987</v>
      </c>
      <c r="P107" s="5">
        <f t="shared" si="54"/>
        <v>36.22999999999999</v>
      </c>
      <c r="Q107" s="5">
        <f t="shared" si="55"/>
        <v>35.769999999999989</v>
      </c>
      <c r="R107" s="5">
        <f t="shared" si="56"/>
        <v>34.419999999999987</v>
      </c>
      <c r="S107" s="5">
        <f t="shared" si="57"/>
        <v>34.199999999999989</v>
      </c>
      <c r="T107" s="5">
        <f t="shared" si="58"/>
        <v>34.059999999999988</v>
      </c>
      <c r="U107" s="5">
        <f t="shared" si="59"/>
        <v>33.959999999999987</v>
      </c>
      <c r="V107" s="5">
        <f t="shared" si="60"/>
        <v>34.189999999999984</v>
      </c>
      <c r="W107" s="5">
        <f t="shared" si="61"/>
        <v>34.549999999999983</v>
      </c>
      <c r="X107" s="5">
        <f t="shared" si="62"/>
        <v>36.269999999999982</v>
      </c>
      <c r="Y107" s="5">
        <f t="shared" si="63"/>
        <v>36.399999999999984</v>
      </c>
      <c r="Z107" s="5">
        <f t="shared" si="28"/>
        <v>36.819999999999986</v>
      </c>
      <c r="AA107" s="5">
        <f t="shared" si="29"/>
        <v>36.799999999999983</v>
      </c>
      <c r="AB107" s="5">
        <f t="shared" si="30"/>
        <v>36.019999999999982</v>
      </c>
      <c r="AC107" s="5">
        <f t="shared" si="31"/>
        <v>36.479999999999983</v>
      </c>
      <c r="AD107" s="5">
        <f t="shared" si="32"/>
        <v>35.589999999999982</v>
      </c>
      <c r="AE107" s="5">
        <f t="shared" si="33"/>
        <v>35.019999999999982</v>
      </c>
      <c r="AF107" s="5">
        <f t="shared" si="34"/>
        <v>34.329999999999984</v>
      </c>
      <c r="AG107" s="5">
        <f t="shared" si="35"/>
        <v>33.009999999999984</v>
      </c>
      <c r="AH107" s="5">
        <f t="shared" si="36"/>
        <v>32.839999999999982</v>
      </c>
      <c r="AI107" s="15">
        <f t="shared" si="37"/>
        <v>32.229999999999983</v>
      </c>
      <c r="AJ107" s="15">
        <f t="shared" si="38"/>
        <v>32.469999999999985</v>
      </c>
      <c r="AK107" s="15">
        <f t="shared" si="39"/>
        <v>32.679999999999986</v>
      </c>
      <c r="AM107" s="9">
        <v>0.21</v>
      </c>
      <c r="AN107" s="9">
        <v>0.24</v>
      </c>
      <c r="AO107" s="9">
        <v>0.61</v>
      </c>
      <c r="AP107" s="9">
        <v>0.17</v>
      </c>
      <c r="AQ107" s="9">
        <v>1.32</v>
      </c>
      <c r="AR107" s="9">
        <v>0.69</v>
      </c>
      <c r="AS107" s="9">
        <v>0.56999999999999995</v>
      </c>
      <c r="AT107" s="9">
        <v>0.89</v>
      </c>
      <c r="AU107" s="9">
        <v>0.46</v>
      </c>
      <c r="AV107" s="9">
        <v>0.78</v>
      </c>
      <c r="AW107" s="9">
        <v>0.02</v>
      </c>
      <c r="AX107" s="9">
        <v>0.42</v>
      </c>
      <c r="AY107" s="9">
        <v>0.13</v>
      </c>
      <c r="AZ107" s="9">
        <v>1.72</v>
      </c>
      <c r="BA107" s="9">
        <v>0.36</v>
      </c>
      <c r="BB107" s="9">
        <v>0.23</v>
      </c>
      <c r="BC107" s="9">
        <v>0.1</v>
      </c>
      <c r="BD107" s="9">
        <v>0.14000000000000001</v>
      </c>
      <c r="BE107" s="9">
        <v>0.22</v>
      </c>
      <c r="BF107" s="9">
        <v>1.35</v>
      </c>
      <c r="BG107" s="9">
        <v>0.46</v>
      </c>
      <c r="BH107" s="9">
        <v>0.19</v>
      </c>
      <c r="BI107" s="9">
        <v>0.41</v>
      </c>
      <c r="BJ107" s="9">
        <v>0.37</v>
      </c>
      <c r="BK107" s="9">
        <v>0.11</v>
      </c>
      <c r="BL107" s="9">
        <v>1.67</v>
      </c>
      <c r="BM107" s="9">
        <v>1.49</v>
      </c>
      <c r="BN107" s="9">
        <v>2.5</v>
      </c>
      <c r="BO107" s="15">
        <v>2.2599999999999998</v>
      </c>
      <c r="BP107" s="9">
        <v>1.61</v>
      </c>
      <c r="BQ107" s="9">
        <v>2.96</v>
      </c>
    </row>
    <row r="108" spans="1:69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5"/>
        <v>31.3</v>
      </c>
      <c r="F108" s="5">
        <f t="shared" si="64"/>
        <v>32.049999999999997</v>
      </c>
      <c r="G108" s="5">
        <f t="shared" si="65"/>
        <v>29.089999999999996</v>
      </c>
      <c r="H108" s="5">
        <f t="shared" si="46"/>
        <v>27.479999999999997</v>
      </c>
      <c r="I108" s="5">
        <f t="shared" si="47"/>
        <v>29.739999999999995</v>
      </c>
      <c r="J108" s="5">
        <f t="shared" si="48"/>
        <v>32.239999999999995</v>
      </c>
      <c r="K108" s="5">
        <f t="shared" si="49"/>
        <v>33.729999999999997</v>
      </c>
      <c r="L108" s="5">
        <f t="shared" si="50"/>
        <v>35.4</v>
      </c>
      <c r="M108" s="5">
        <f t="shared" si="51"/>
        <v>35.51</v>
      </c>
      <c r="N108" s="5">
        <f t="shared" si="52"/>
        <v>35.879999999999995</v>
      </c>
      <c r="O108" s="5">
        <f t="shared" si="53"/>
        <v>36.289999999999992</v>
      </c>
      <c r="P108" s="5">
        <f t="shared" si="54"/>
        <v>36.099999999999994</v>
      </c>
      <c r="Q108" s="5">
        <f t="shared" si="55"/>
        <v>35.639999999999993</v>
      </c>
      <c r="R108" s="5">
        <f t="shared" si="56"/>
        <v>34.289999999999992</v>
      </c>
      <c r="S108" s="5">
        <f t="shared" si="57"/>
        <v>34.069999999999993</v>
      </c>
      <c r="T108" s="5">
        <f t="shared" si="58"/>
        <v>33.929999999999993</v>
      </c>
      <c r="U108" s="5">
        <f t="shared" si="59"/>
        <v>33.829999999999991</v>
      </c>
      <c r="V108" s="5">
        <f t="shared" si="60"/>
        <v>34.059999999999988</v>
      </c>
      <c r="W108" s="5">
        <f t="shared" si="61"/>
        <v>34.419999999999987</v>
      </c>
      <c r="X108" s="5">
        <f t="shared" si="62"/>
        <v>36.139999999999986</v>
      </c>
      <c r="Y108" s="5">
        <f t="shared" si="63"/>
        <v>36.269999999999989</v>
      </c>
      <c r="Z108" s="5">
        <f t="shared" si="28"/>
        <v>36.689999999999991</v>
      </c>
      <c r="AA108" s="5">
        <f t="shared" si="29"/>
        <v>36.669999999999987</v>
      </c>
      <c r="AB108" s="5">
        <f t="shared" si="30"/>
        <v>35.889999999999986</v>
      </c>
      <c r="AC108" s="5">
        <f t="shared" si="31"/>
        <v>36.349999999999987</v>
      </c>
      <c r="AD108" s="5">
        <f t="shared" si="32"/>
        <v>35.459999999999987</v>
      </c>
      <c r="AE108" s="5">
        <f t="shared" si="33"/>
        <v>34.889999999999986</v>
      </c>
      <c r="AF108" s="5">
        <f t="shared" si="34"/>
        <v>34.199999999999989</v>
      </c>
      <c r="AG108" s="5">
        <f t="shared" si="35"/>
        <v>32.879999999999988</v>
      </c>
      <c r="AH108" s="5">
        <f t="shared" si="36"/>
        <v>32.709999999999987</v>
      </c>
      <c r="AI108" s="15">
        <f t="shared" si="37"/>
        <v>32.099999999999987</v>
      </c>
      <c r="AJ108" s="15">
        <f t="shared" si="38"/>
        <v>32.339999999999989</v>
      </c>
      <c r="AK108" s="15">
        <f t="shared" si="39"/>
        <v>32.54999999999999</v>
      </c>
      <c r="AM108" s="9">
        <v>0.21</v>
      </c>
      <c r="AN108" s="9">
        <v>0.24</v>
      </c>
      <c r="AO108" s="9">
        <v>0.61</v>
      </c>
      <c r="AP108" s="9">
        <v>0.17</v>
      </c>
      <c r="AQ108" s="9">
        <v>1.32</v>
      </c>
      <c r="AR108" s="9">
        <v>0.69</v>
      </c>
      <c r="AS108" s="9">
        <v>0.56999999999999995</v>
      </c>
      <c r="AT108" s="9">
        <v>0.89</v>
      </c>
      <c r="AU108" s="9">
        <v>0.46</v>
      </c>
      <c r="AV108" s="9">
        <v>0.78</v>
      </c>
      <c r="AW108" s="9">
        <v>0.02</v>
      </c>
      <c r="AX108" s="9">
        <v>0.42</v>
      </c>
      <c r="AY108" s="9">
        <v>0.13</v>
      </c>
      <c r="AZ108" s="9">
        <v>1.72</v>
      </c>
      <c r="BA108" s="9">
        <v>0.36</v>
      </c>
      <c r="BB108" s="9">
        <v>0.23</v>
      </c>
      <c r="BC108" s="9">
        <v>0.1</v>
      </c>
      <c r="BD108" s="9">
        <v>0.14000000000000001</v>
      </c>
      <c r="BE108" s="9">
        <v>0.22</v>
      </c>
      <c r="BF108" s="9">
        <v>1.35</v>
      </c>
      <c r="BG108" s="9">
        <v>0.46</v>
      </c>
      <c r="BH108" s="9">
        <v>0.19</v>
      </c>
      <c r="BI108" s="9">
        <v>0.41</v>
      </c>
      <c r="BJ108" s="9">
        <v>0.37</v>
      </c>
      <c r="BK108" s="9">
        <v>0.11</v>
      </c>
      <c r="BL108" s="9">
        <v>1.67</v>
      </c>
      <c r="BM108" s="9">
        <v>1.49</v>
      </c>
      <c r="BN108" s="9">
        <v>2.5</v>
      </c>
      <c r="BO108" s="15">
        <v>2.2599999999999998</v>
      </c>
      <c r="BP108" s="9">
        <v>1.61</v>
      </c>
      <c r="BQ108" s="9">
        <v>2.96</v>
      </c>
    </row>
  </sheetData>
  <sheetProtection algorithmName="SHA-512" hashValue="ObgLnJj24WR1jDMzSSbEBvRvjuL99y4cbHk8+GK+/pxolg8+DFwDRAUoqUz1VW4uJAbzEwWxa7fD+ZKJxvfF1w==" saltValue="ic/+mnnft10uDYNnAqBTbw==" spinCount="100000" sheet="1" autoFilter="0"/>
  <mergeCells count="8">
    <mergeCell ref="A6:AK6"/>
    <mergeCell ref="A7:AK7"/>
    <mergeCell ref="A8:AK8"/>
    <mergeCell ref="A1:AK1"/>
    <mergeCell ref="A2:AK2"/>
    <mergeCell ref="A3:AK3"/>
    <mergeCell ref="A5:AK5"/>
    <mergeCell ref="A4:AK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R20"/>
  <sheetViews>
    <sheetView topLeftCell="AH2" workbookViewId="0">
      <selection activeCell="AM2" sqref="AM1:BR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7" width="16.54296875" style="1" customWidth="1"/>
    <col min="38" max="38" width="8.7265625" style="1" customWidth="1"/>
    <col min="39" max="39" width="14.453125" style="1" hidden="1" customWidth="1"/>
    <col min="40" max="40" width="13.453125" style="1" hidden="1" customWidth="1"/>
    <col min="41" max="41" width="12.08984375" style="1" hidden="1" customWidth="1"/>
    <col min="42" max="42" width="11.26953125" style="1" hidden="1" customWidth="1"/>
    <col min="43" max="43" width="12.6328125" style="1" hidden="1" customWidth="1"/>
    <col min="44" max="44" width="11.36328125" style="1" hidden="1" customWidth="1"/>
    <col min="45" max="45" width="13" style="1" hidden="1" customWidth="1"/>
    <col min="46" max="46" width="13.54296875" style="1" hidden="1" customWidth="1"/>
    <col min="47" max="47" width="12.453125" style="1" hidden="1" customWidth="1"/>
    <col min="48" max="48" width="11.90625" style="1" hidden="1" customWidth="1"/>
    <col min="49" max="49" width="12.6328125" style="1" hidden="1" customWidth="1"/>
    <col min="50" max="50" width="12.1796875" style="1" hidden="1" customWidth="1"/>
    <col min="51" max="51" width="11.81640625" style="1" hidden="1" customWidth="1"/>
    <col min="52" max="52" width="8.7265625" style="1" hidden="1" customWidth="1"/>
    <col min="53" max="53" width="10.90625" style="1" hidden="1" customWidth="1"/>
    <col min="54" max="54" width="8.7265625" style="1" hidden="1" customWidth="1"/>
    <col min="55" max="55" width="12.453125" style="1" hidden="1" customWidth="1"/>
    <col min="56" max="56" width="13.6328125" style="1" hidden="1" customWidth="1"/>
    <col min="57" max="57" width="12.6328125" style="1" hidden="1" customWidth="1"/>
    <col min="58" max="58" width="10.81640625" style="1" hidden="1" customWidth="1"/>
    <col min="59" max="59" width="8.7265625" style="1" hidden="1" customWidth="1"/>
    <col min="60" max="60" width="11.90625" style="1" hidden="1" customWidth="1"/>
    <col min="61" max="61" width="12.26953125" style="1" hidden="1" customWidth="1"/>
    <col min="62" max="62" width="14.08984375" style="1" hidden="1" customWidth="1"/>
    <col min="63" max="63" width="13.54296875" style="1" hidden="1" customWidth="1"/>
    <col min="64" max="64" width="13.453125" style="1" hidden="1" customWidth="1"/>
    <col min="65" max="65" width="10.36328125" style="1" hidden="1" customWidth="1"/>
    <col min="66" max="66" width="12.36328125" style="1" hidden="1" customWidth="1"/>
    <col min="67" max="67" width="12" style="1" hidden="1" customWidth="1"/>
    <col min="68" max="68" width="8.7265625" style="1" hidden="1" customWidth="1"/>
    <col min="69" max="69" width="9.7265625" style="1" hidden="1" customWidth="1"/>
    <col min="70" max="70" width="4.7265625" style="1" hidden="1" customWidth="1"/>
    <col min="71" max="106" width="8.7265625" style="1" customWidth="1"/>
    <col min="107" max="16384" width="8.7265625" style="1"/>
  </cols>
  <sheetData>
    <row r="1" spans="1:69" ht="93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</row>
    <row r="2" spans="1:69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</row>
    <row r="3" spans="1:69" ht="26" customHeight="1" x14ac:dyDescent="0.3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</row>
    <row r="4" spans="1:69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</row>
    <row r="5" spans="1:69" ht="46.5" customHeight="1" x14ac:dyDescent="0.3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</row>
    <row r="6" spans="1:69" ht="46.5" customHeight="1" x14ac:dyDescent="0.3">
      <c r="A6" s="44" t="s">
        <v>117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</row>
    <row r="7" spans="1:69" ht="46.5" customHeight="1" x14ac:dyDescent="0.3">
      <c r="A7" s="44" t="s">
        <v>120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</row>
    <row r="8" spans="1:69" ht="46.5" customHeight="1" x14ac:dyDescent="0.3">
      <c r="A8" s="31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BQ8" s="1" t="s">
        <v>23</v>
      </c>
    </row>
    <row r="9" spans="1:6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" t="s">
        <v>107</v>
      </c>
      <c r="AJ9" s="2" t="s">
        <v>110</v>
      </c>
      <c r="AK9" s="2" t="s">
        <v>114</v>
      </c>
      <c r="AM9" s="11">
        <v>45664</v>
      </c>
      <c r="AN9" s="11">
        <v>45994</v>
      </c>
      <c r="AO9" s="11">
        <v>45962</v>
      </c>
      <c r="AP9" s="11">
        <v>45931</v>
      </c>
      <c r="AQ9" s="11">
        <v>45903</v>
      </c>
      <c r="AR9" s="11">
        <v>45875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45721</v>
      </c>
      <c r="AX9" s="11">
        <v>45691</v>
      </c>
      <c r="AY9" s="11">
        <v>45658</v>
      </c>
      <c r="AZ9" s="11">
        <v>45630</v>
      </c>
      <c r="BA9" s="11">
        <v>45602</v>
      </c>
      <c r="BB9" s="11">
        <v>45567</v>
      </c>
      <c r="BC9" s="11">
        <v>45542</v>
      </c>
      <c r="BD9" s="11">
        <v>45511</v>
      </c>
      <c r="BE9" s="11">
        <v>45477</v>
      </c>
      <c r="BF9" s="11">
        <v>45448</v>
      </c>
      <c r="BG9" s="11">
        <v>45413</v>
      </c>
      <c r="BH9" s="11">
        <v>45385</v>
      </c>
      <c r="BI9" s="11">
        <v>45357</v>
      </c>
      <c r="BJ9" s="11">
        <v>45329</v>
      </c>
      <c r="BK9" s="11">
        <v>45292</v>
      </c>
      <c r="BL9" s="11">
        <v>45261</v>
      </c>
      <c r="BM9" s="11">
        <v>45231</v>
      </c>
      <c r="BN9" s="11">
        <v>45203</v>
      </c>
      <c r="BO9" s="11">
        <v>45171</v>
      </c>
      <c r="BP9" s="11">
        <v>45140</v>
      </c>
      <c r="BQ9" s="11">
        <v>45108</v>
      </c>
    </row>
    <row r="10" spans="1:69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F10-BQ10</f>
        <v>24.669999999999998</v>
      </c>
      <c r="H10" s="5">
        <f>G10-BP10</f>
        <v>23.06</v>
      </c>
      <c r="I10" s="5">
        <f>H10+BO10</f>
        <v>25.32</v>
      </c>
      <c r="J10" s="5">
        <f>I10+BN10</f>
        <v>27.82</v>
      </c>
      <c r="K10" s="5">
        <f>J10+BM10</f>
        <v>29.31</v>
      </c>
      <c r="L10" s="5">
        <f>K10+BL10</f>
        <v>30.979999999999997</v>
      </c>
      <c r="M10" s="5">
        <f>L10+BK10</f>
        <v>31.089999999999996</v>
      </c>
      <c r="N10" s="5">
        <f>M10+BJ10</f>
        <v>31.459999999999997</v>
      </c>
      <c r="O10" s="5">
        <f>N10+BI10</f>
        <v>31.869999999999997</v>
      </c>
      <c r="P10" s="5">
        <f>O10-BH10</f>
        <v>31.679999999999996</v>
      </c>
      <c r="Q10" s="5">
        <f>P10-BG10</f>
        <v>31.219999999999995</v>
      </c>
      <c r="R10" s="5">
        <f>Q10-BF10</f>
        <v>29.869999999999994</v>
      </c>
      <c r="S10" s="5">
        <f>R10-BE10</f>
        <v>29.649999999999995</v>
      </c>
      <c r="T10" s="5">
        <f>S10-BD10</f>
        <v>29.509999999999994</v>
      </c>
      <c r="U10" s="5">
        <f>T10-BC10</f>
        <v>29.409999999999993</v>
      </c>
      <c r="V10" s="5">
        <f>U10+BB10</f>
        <v>29.639999999999993</v>
      </c>
      <c r="W10" s="5">
        <f>V10+BA10</f>
        <v>29.999999999999993</v>
      </c>
      <c r="X10" s="5">
        <f>W10+AZ10</f>
        <v>31.269999999999992</v>
      </c>
      <c r="Y10" s="5">
        <f>X10+AY10</f>
        <v>31.399999999999991</v>
      </c>
      <c r="Z10" s="5">
        <f>Y10+AX10</f>
        <v>31.819999999999993</v>
      </c>
      <c r="AA10" s="5">
        <f>Z10-AW10</f>
        <v>31.799999999999994</v>
      </c>
      <c r="AB10" s="5">
        <f>AA10-AV10</f>
        <v>31.019999999999992</v>
      </c>
      <c r="AC10" s="5">
        <f>AB10+AU10</f>
        <v>31.479999999999993</v>
      </c>
      <c r="AD10" s="5">
        <f>AC10-AT10</f>
        <v>30.589999999999993</v>
      </c>
      <c r="AE10" s="9">
        <f>AD10-AS10</f>
        <v>30.019999999999992</v>
      </c>
      <c r="AF10" s="9">
        <f>AE10-AR10</f>
        <v>29.329999999999991</v>
      </c>
      <c r="AG10" s="9">
        <f>AF10-AQ10</f>
        <v>28.009999999999991</v>
      </c>
      <c r="AH10" s="9">
        <f>AG10-AP10</f>
        <v>27.839999999999989</v>
      </c>
      <c r="AI10" s="9">
        <f>AH10-AO10</f>
        <v>27.22999999999999</v>
      </c>
      <c r="AJ10" s="9">
        <f>AI10+AN10</f>
        <v>27.469999999999988</v>
      </c>
      <c r="AK10" s="9">
        <f>AJ10+AM10</f>
        <v>27.679999999999989</v>
      </c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0.78</v>
      </c>
      <c r="AW10" s="9">
        <v>0.02</v>
      </c>
      <c r="AX10" s="9">
        <v>0.42</v>
      </c>
      <c r="AY10" s="9">
        <v>0.13</v>
      </c>
      <c r="AZ10" s="9">
        <v>1.27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9">
        <v>2.5</v>
      </c>
      <c r="BO10" s="15">
        <v>2.2599999999999998</v>
      </c>
      <c r="BP10" s="9">
        <v>1.61</v>
      </c>
      <c r="BQ10" s="9">
        <v>2.96</v>
      </c>
    </row>
    <row r="11" spans="1:69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0.78</v>
      </c>
      <c r="AW11" s="9">
        <v>0.02</v>
      </c>
      <c r="AX11" s="9">
        <v>0.42</v>
      </c>
      <c r="AY11" s="9">
        <v>0.13</v>
      </c>
      <c r="AZ11" s="9">
        <v>1.27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9">
        <v>2.5</v>
      </c>
      <c r="BO11" s="15">
        <v>2.2599999999999998</v>
      </c>
      <c r="BP11" s="9">
        <v>1.61</v>
      </c>
      <c r="BQ11" s="9">
        <v>2.96</v>
      </c>
    </row>
    <row r="12" spans="1:69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0.78</v>
      </c>
      <c r="AW12" s="9">
        <v>0.02</v>
      </c>
      <c r="AX12" s="9">
        <v>0.42</v>
      </c>
      <c r="AY12" s="9">
        <v>0.13</v>
      </c>
      <c r="AZ12" s="9">
        <v>1.27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9">
        <v>2.5</v>
      </c>
      <c r="BO12" s="15">
        <v>2.2599999999999998</v>
      </c>
      <c r="BP12" s="9">
        <v>1.61</v>
      </c>
      <c r="BQ12" s="9">
        <v>2.96</v>
      </c>
    </row>
    <row r="13" spans="1:69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0.78</v>
      </c>
      <c r="AW13" s="9">
        <v>0.02</v>
      </c>
      <c r="AX13" s="9">
        <v>0.42</v>
      </c>
      <c r="AY13" s="9">
        <v>0.13</v>
      </c>
      <c r="AZ13" s="9">
        <v>1.27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9">
        <v>2.5</v>
      </c>
      <c r="BO13" s="15">
        <v>2.2599999999999998</v>
      </c>
      <c r="BP13" s="9">
        <v>1.61</v>
      </c>
      <c r="BQ13" s="9">
        <v>2.96</v>
      </c>
    </row>
    <row r="14" spans="1:69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0.78</v>
      </c>
      <c r="AW14" s="9">
        <v>0.02</v>
      </c>
      <c r="AX14" s="9">
        <v>0.42</v>
      </c>
      <c r="AY14" s="9">
        <v>0.13</v>
      </c>
      <c r="AZ14" s="9">
        <v>1.27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9">
        <v>2.5</v>
      </c>
      <c r="BO14" s="15">
        <v>2.2599999999999998</v>
      </c>
      <c r="BP14" s="9">
        <v>1.61</v>
      </c>
      <c r="BQ14" s="9">
        <v>2.96</v>
      </c>
    </row>
    <row r="15" spans="1:69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G15-BP15</f>
        <v>23.06</v>
      </c>
      <c r="I15" s="5">
        <f>H15+BO15</f>
        <v>25.32</v>
      </c>
      <c r="J15" s="5">
        <f>I15+BN16</f>
        <v>27.82</v>
      </c>
      <c r="K15" s="5">
        <f>J15+BM15</f>
        <v>29.31</v>
      </c>
      <c r="L15" s="5">
        <f>K15+BL15</f>
        <v>30.979999999999997</v>
      </c>
      <c r="M15" s="5">
        <f>L15+BK15</f>
        <v>31.089999999999996</v>
      </c>
      <c r="N15" s="5">
        <f>M15+BJ15</f>
        <v>31.459999999999997</v>
      </c>
      <c r="O15" s="5">
        <f>N15+BI15</f>
        <v>31.869999999999997</v>
      </c>
      <c r="P15" s="5">
        <f>O15-BH15</f>
        <v>31.679999999999996</v>
      </c>
      <c r="Q15" s="5">
        <f>P15-BG15</f>
        <v>31.219999999999995</v>
      </c>
      <c r="R15" s="5">
        <f>Q15-BF15</f>
        <v>29.869999999999994</v>
      </c>
      <c r="S15" s="5">
        <f>R15-BE15</f>
        <v>29.649999999999995</v>
      </c>
      <c r="T15" s="5">
        <f>S15-BD15</f>
        <v>29.509999999999994</v>
      </c>
      <c r="U15" s="5">
        <f>T15-BC15</f>
        <v>29.409999999999993</v>
      </c>
      <c r="V15" s="5">
        <f>U15+BB15</f>
        <v>29.639999999999993</v>
      </c>
      <c r="W15" s="5">
        <f>V15+BA15</f>
        <v>29.999999999999993</v>
      </c>
      <c r="X15" s="5">
        <f>W15+AZ15</f>
        <v>31.269999999999992</v>
      </c>
      <c r="Y15" s="5">
        <f>X15+AY15</f>
        <v>31.399999999999991</v>
      </c>
      <c r="Z15" s="5">
        <f>Y15+AX15</f>
        <v>31.819999999999993</v>
      </c>
      <c r="AA15" s="5">
        <f>Z15-AW15</f>
        <v>31.799999999999994</v>
      </c>
      <c r="AB15" s="5">
        <f>AA15-AV15</f>
        <v>31.019999999999992</v>
      </c>
      <c r="AC15" s="5">
        <f>AB15+AU15</f>
        <v>31.479999999999993</v>
      </c>
      <c r="AD15" s="5">
        <f>AC15-AT15</f>
        <v>30.589999999999993</v>
      </c>
      <c r="AE15" s="9">
        <f t="shared" ref="AE15:AE20" si="2">AD15-AS15</f>
        <v>30.019999999999992</v>
      </c>
      <c r="AF15" s="9">
        <f t="shared" ref="AF15:AF20" si="3">AE15-AR15</f>
        <v>29.329999999999991</v>
      </c>
      <c r="AG15" s="9">
        <f t="shared" ref="AG15:AG20" si="4">AF15-AQ15</f>
        <v>28.009999999999991</v>
      </c>
      <c r="AH15" s="9">
        <f t="shared" ref="AH15:AH20" si="5">AG15-AP15</f>
        <v>27.839999999999989</v>
      </c>
      <c r="AI15" s="9">
        <f t="shared" ref="AI15:AI20" si="6">AH15-AO15</f>
        <v>27.22999999999999</v>
      </c>
      <c r="AJ15" s="9">
        <f t="shared" ref="AJ15:AJ20" si="7">AI15+AN15</f>
        <v>27.469999999999988</v>
      </c>
      <c r="AK15" s="9">
        <f t="shared" ref="AK15:AK20" si="8">AJ15+AM15</f>
        <v>27.679999999999989</v>
      </c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0.78</v>
      </c>
      <c r="AW15" s="9">
        <v>0.02</v>
      </c>
      <c r="AX15" s="9">
        <v>0.42</v>
      </c>
      <c r="AY15" s="9">
        <v>0.13</v>
      </c>
      <c r="AZ15" s="9">
        <v>1.27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9">
        <v>2.5</v>
      </c>
      <c r="BO15" s="15">
        <v>2.2599999999999998</v>
      </c>
      <c r="BP15" s="9">
        <v>1.61</v>
      </c>
      <c r="BQ15" s="9">
        <v>2.96</v>
      </c>
    </row>
    <row r="16" spans="1:69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0.78</v>
      </c>
      <c r="AW16" s="9">
        <v>0.02</v>
      </c>
      <c r="AX16" s="9">
        <v>0.42</v>
      </c>
      <c r="AY16" s="9">
        <v>0.13</v>
      </c>
      <c r="AZ16" s="9">
        <v>1.27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9">
        <v>2.5</v>
      </c>
      <c r="BO16" s="15">
        <v>2.2599999999999998</v>
      </c>
      <c r="BP16" s="9">
        <v>1.61</v>
      </c>
      <c r="BQ16" s="9">
        <v>2.96</v>
      </c>
    </row>
    <row r="17" spans="1:69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9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0.78</v>
      </c>
      <c r="AW17" s="9">
        <v>0.02</v>
      </c>
      <c r="AX17" s="9">
        <v>0.42</v>
      </c>
      <c r="AY17" s="9">
        <v>0.13</v>
      </c>
      <c r="AZ17" s="9">
        <v>1.27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9">
        <v>2.5</v>
      </c>
      <c r="BO17" s="15">
        <v>2.2599999999999998</v>
      </c>
      <c r="BP17" s="9">
        <v>1.61</v>
      </c>
      <c r="BQ17" s="9">
        <v>2.96</v>
      </c>
    </row>
    <row r="18" spans="1:69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9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0.78</v>
      </c>
      <c r="AW18" s="9">
        <v>0.02</v>
      </c>
      <c r="AX18" s="9">
        <v>0.42</v>
      </c>
      <c r="AY18" s="9">
        <v>0.13</v>
      </c>
      <c r="AZ18" s="9">
        <v>1.27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9">
        <v>2.5</v>
      </c>
      <c r="BO18" s="15">
        <v>2.2599999999999998</v>
      </c>
      <c r="BP18" s="9">
        <v>1.61</v>
      </c>
      <c r="BQ18" s="9">
        <v>2.96</v>
      </c>
    </row>
    <row r="19" spans="1:69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9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0.78</v>
      </c>
      <c r="AW19" s="9">
        <v>0.02</v>
      </c>
      <c r="AX19" s="9">
        <v>0.42</v>
      </c>
      <c r="AY19" s="9">
        <v>0.13</v>
      </c>
      <c r="AZ19" s="9">
        <v>1.27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9">
        <v>2.5</v>
      </c>
      <c r="BO19" s="15">
        <v>2.2599999999999998</v>
      </c>
      <c r="BP19" s="9">
        <v>1.61</v>
      </c>
      <c r="BQ19" s="9">
        <v>2.96</v>
      </c>
    </row>
    <row r="20" spans="1:69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G20-BP20</f>
        <v>23.06</v>
      </c>
      <c r="I20" s="5">
        <f>H20+BO20</f>
        <v>25.32</v>
      </c>
      <c r="J20" s="5">
        <f>I20+BN20</f>
        <v>27.82</v>
      </c>
      <c r="K20" s="5">
        <f>J20+BM20</f>
        <v>29.31</v>
      </c>
      <c r="L20" s="5">
        <f>K20+BL20</f>
        <v>30.979999999999997</v>
      </c>
      <c r="M20" s="5">
        <f>L20+BK20</f>
        <v>31.089999999999996</v>
      </c>
      <c r="N20" s="5">
        <f>M20+BJ20</f>
        <v>31.459999999999997</v>
      </c>
      <c r="O20" s="5">
        <f>N20+BI20</f>
        <v>31.869999999999997</v>
      </c>
      <c r="P20" s="5">
        <f>O20-BH20</f>
        <v>31.679999999999996</v>
      </c>
      <c r="Q20" s="5">
        <f>P20-BG20</f>
        <v>31.219999999999995</v>
      </c>
      <c r="R20" s="5">
        <f>Q20-BF20</f>
        <v>29.869999999999994</v>
      </c>
      <c r="S20" s="5">
        <f>R20-BE20</f>
        <v>29.649999999999995</v>
      </c>
      <c r="T20" s="5">
        <f>S20-BD20</f>
        <v>29.509999999999994</v>
      </c>
      <c r="U20" s="5">
        <f>T20-BC20</f>
        <v>29.409999999999993</v>
      </c>
      <c r="V20" s="5">
        <f>U20+BB20</f>
        <v>29.639999999999993</v>
      </c>
      <c r="W20" s="5">
        <f>V20+BA20</f>
        <v>29.999999999999993</v>
      </c>
      <c r="X20" s="5">
        <f>W20+AZ20</f>
        <v>31.269999999999992</v>
      </c>
      <c r="Y20" s="5">
        <f>X20+AY20</f>
        <v>31.399999999999991</v>
      </c>
      <c r="Z20" s="5">
        <f>Y20+AX20</f>
        <v>31.819999999999993</v>
      </c>
      <c r="AA20" s="5">
        <f>Z20-AW20</f>
        <v>31.799999999999994</v>
      </c>
      <c r="AB20" s="5">
        <f>AA20-AV20</f>
        <v>31.019999999999992</v>
      </c>
      <c r="AC20" s="5">
        <f>AB20+AU20</f>
        <v>31.479999999999993</v>
      </c>
      <c r="AD20" s="5">
        <f>AC20-AT20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0.78</v>
      </c>
      <c r="AW20" s="9">
        <v>0.02</v>
      </c>
      <c r="AX20" s="9">
        <v>0.42</v>
      </c>
      <c r="AY20" s="9">
        <v>0.13</v>
      </c>
      <c r="AZ20" s="9">
        <v>1.27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9">
        <v>2.5</v>
      </c>
      <c r="BO20" s="15">
        <v>2.2599999999999998</v>
      </c>
      <c r="BP20" s="9">
        <v>1.61</v>
      </c>
      <c r="BQ20" s="9">
        <v>2.96</v>
      </c>
    </row>
  </sheetData>
  <sheetProtection algorithmName="SHA-512" hashValue="alVXh7SrHKyUvQ38KtDYLtWrFCZZzr/xpQpnxD1lquo1bfTS3gVnC5om3/oFQ0/8LfTNy+Db5BwzOsjszSF2WQ==" saltValue="nOUwC4ssIKKJyFEAQGZrnQ==" spinCount="100000" sheet="1" autoFilter="0"/>
  <mergeCells count="8">
    <mergeCell ref="A6:AK6"/>
    <mergeCell ref="A7:AK7"/>
    <mergeCell ref="A8:AK8"/>
    <mergeCell ref="A1:AK1"/>
    <mergeCell ref="A2:AK2"/>
    <mergeCell ref="A3:AK3"/>
    <mergeCell ref="A4:AK4"/>
    <mergeCell ref="A5:AK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P364"/>
  <sheetViews>
    <sheetView topLeftCell="AH2" workbookViewId="0">
      <selection activeCell="AK10" sqref="AK10"/>
    </sheetView>
  </sheetViews>
  <sheetFormatPr defaultRowHeight="14.5" x14ac:dyDescent="0.35"/>
  <cols>
    <col min="1" max="8" width="15.7265625" customWidth="1"/>
    <col min="9" max="19" width="19.54296875" customWidth="1"/>
    <col min="20" max="37" width="16" customWidth="1"/>
    <col min="38" max="38" width="13.7265625" customWidth="1"/>
    <col min="39" max="39" width="13.36328125" hidden="1" customWidth="1"/>
    <col min="40" max="42" width="15.7265625" hidden="1" customWidth="1"/>
    <col min="43" max="43" width="13.453125" hidden="1" customWidth="1"/>
    <col min="44" max="45" width="15.7265625" hidden="1" customWidth="1"/>
    <col min="46" max="46" width="14.26953125" hidden="1" customWidth="1"/>
    <col min="47" max="53" width="15.7265625" hidden="1" customWidth="1"/>
    <col min="54" max="54" width="12.08984375" hidden="1" customWidth="1"/>
    <col min="55" max="69" width="15.7265625" hidden="1" customWidth="1"/>
    <col min="70" max="76" width="8.7265625" customWidth="1"/>
    <col min="77" max="77" width="8.08984375" customWidth="1"/>
    <col min="78" max="78" width="5.90625" customWidth="1"/>
  </cols>
  <sheetData>
    <row r="1" spans="1:94" ht="89" customHeigh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94" ht="44.5" customHeight="1" x14ac:dyDescent="0.35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  <c r="AL2" s="64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65"/>
      <c r="BP2" s="64"/>
      <c r="BQ2" s="66"/>
      <c r="BR2" s="63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</row>
    <row r="3" spans="1:94" ht="31" customHeight="1" x14ac:dyDescent="0.35">
      <c r="A3" s="41" t="s">
        <v>115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  <c r="AL3" s="64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65"/>
      <c r="BP3" s="64"/>
      <c r="BQ3" s="66"/>
      <c r="BR3" s="63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</row>
    <row r="4" spans="1:94" ht="30.5" customHeight="1" x14ac:dyDescent="0.35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64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3"/>
      <c r="BP4" s="13"/>
      <c r="BQ4" s="13"/>
      <c r="BR4" s="63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</row>
    <row r="5" spans="1:94" ht="33.5" customHeight="1" x14ac:dyDescent="0.35">
      <c r="A5" s="44" t="s">
        <v>116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6"/>
      <c r="AL5" s="64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4"/>
      <c r="BP5" s="14"/>
      <c r="BQ5" s="14"/>
      <c r="BR5" s="63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</row>
    <row r="6" spans="1:94" ht="33.5" customHeight="1" x14ac:dyDescent="0.35">
      <c r="A6" s="44" t="s">
        <v>119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64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4"/>
      <c r="BP6" s="14"/>
      <c r="BQ6" s="14"/>
      <c r="BR6" s="63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</row>
    <row r="7" spans="1:94" ht="33.5" customHeight="1" x14ac:dyDescent="0.35">
      <c r="A7" s="44" t="s">
        <v>118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64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4"/>
      <c r="BP7" s="14"/>
      <c r="BQ7" s="14"/>
      <c r="BR7" s="63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</row>
    <row r="8" spans="1:94" ht="31" customHeight="1" x14ac:dyDescent="0.35">
      <c r="A8" s="31" t="s">
        <v>32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AL8" s="64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3"/>
      <c r="BP8" s="13"/>
      <c r="BQ8" s="13"/>
      <c r="BR8" s="63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</row>
    <row r="9" spans="1:94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43</v>
      </c>
      <c r="N9" s="2" t="s">
        <v>44</v>
      </c>
      <c r="O9" s="2" t="s">
        <v>46</v>
      </c>
      <c r="P9" s="2" t="s">
        <v>49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72</v>
      </c>
      <c r="AA9" s="28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8" t="s">
        <v>107</v>
      </c>
      <c r="AJ9" s="2" t="s">
        <v>110</v>
      </c>
      <c r="AK9" s="2" t="s">
        <v>114</v>
      </c>
      <c r="AL9" s="64"/>
      <c r="AM9" s="11">
        <v>46029</v>
      </c>
      <c r="AN9" s="11">
        <v>45994</v>
      </c>
      <c r="AO9" s="11">
        <v>45962</v>
      </c>
      <c r="AP9" s="11">
        <v>45931</v>
      </c>
      <c r="AQ9" s="11">
        <v>45903</v>
      </c>
      <c r="AR9" s="11">
        <v>45875</v>
      </c>
      <c r="AS9" s="11">
        <v>45840</v>
      </c>
      <c r="AT9" s="11">
        <v>45812</v>
      </c>
      <c r="AU9" s="11">
        <v>45784</v>
      </c>
      <c r="AV9" s="11">
        <v>45749</v>
      </c>
      <c r="AW9" s="11">
        <v>45721</v>
      </c>
      <c r="AX9" s="11">
        <v>45693</v>
      </c>
      <c r="AY9" s="11">
        <v>45658</v>
      </c>
      <c r="AZ9" s="11">
        <v>45630</v>
      </c>
      <c r="BA9" s="11">
        <v>45602</v>
      </c>
      <c r="BB9" s="11">
        <v>45567</v>
      </c>
      <c r="BC9" s="11">
        <v>45539</v>
      </c>
      <c r="BD9" s="11">
        <v>45511</v>
      </c>
      <c r="BE9" s="11">
        <v>45477</v>
      </c>
      <c r="BF9" s="11">
        <v>45448</v>
      </c>
      <c r="BG9" s="11">
        <v>45413</v>
      </c>
      <c r="BH9" s="11">
        <v>45385</v>
      </c>
      <c r="BI9" s="11">
        <v>45357</v>
      </c>
      <c r="BJ9" s="11">
        <v>45329</v>
      </c>
      <c r="BK9" s="11">
        <v>45292</v>
      </c>
      <c r="BL9" s="11">
        <v>45261</v>
      </c>
      <c r="BM9" s="11">
        <v>45231</v>
      </c>
      <c r="BN9" s="16">
        <v>45203</v>
      </c>
      <c r="BO9" s="16">
        <v>45175</v>
      </c>
      <c r="BP9" s="11">
        <v>45140</v>
      </c>
      <c r="BQ9" s="11">
        <v>45108</v>
      </c>
      <c r="BR9" s="63">
        <v>45140</v>
      </c>
      <c r="BS9" s="61"/>
      <c r="BT9" s="61"/>
      <c r="BU9" s="61"/>
      <c r="BV9" s="61"/>
      <c r="BW9" s="67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</row>
    <row r="10" spans="1:94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F10-BQ10</f>
        <v>28.3</v>
      </c>
      <c r="H10" s="5">
        <f>G10-BP10</f>
        <v>26.69</v>
      </c>
      <c r="I10" s="5">
        <f>H10+BO10</f>
        <v>28.950000000000003</v>
      </c>
      <c r="J10" s="5">
        <f>I10+BN10</f>
        <v>31.450000000000003</v>
      </c>
      <c r="K10" s="5">
        <f>J10+BM10</f>
        <v>32.940000000000005</v>
      </c>
      <c r="L10" s="5">
        <f>K10+BL10</f>
        <v>34.610000000000007</v>
      </c>
      <c r="M10" s="5">
        <f>L10+BK10</f>
        <v>34.720000000000006</v>
      </c>
      <c r="N10" s="5">
        <f>M10+BJ10</f>
        <v>35.090000000000003</v>
      </c>
      <c r="O10" s="5">
        <f>N10+BI10</f>
        <v>35.5</v>
      </c>
      <c r="P10" s="5">
        <f>O10-BH10</f>
        <v>35.31</v>
      </c>
      <c r="Q10" s="5">
        <f>P10-BG10</f>
        <v>34.85</v>
      </c>
      <c r="R10" s="5">
        <f>Q10-BF10</f>
        <v>33.5</v>
      </c>
      <c r="S10" s="5">
        <f>R10-BE10</f>
        <v>33.28</v>
      </c>
      <c r="T10" s="5">
        <f>S10-BD10</f>
        <v>33.14</v>
      </c>
      <c r="U10" s="5">
        <f>T10-BC10</f>
        <v>33.04</v>
      </c>
      <c r="V10" s="5">
        <f>U10+BB10</f>
        <v>33.269999999999996</v>
      </c>
      <c r="W10" s="5">
        <f>V10+BA10</f>
        <v>33.629999999999995</v>
      </c>
      <c r="X10" s="5">
        <f>W10+AZ10</f>
        <v>34.9</v>
      </c>
      <c r="Y10" s="5">
        <f>X10+AY10</f>
        <v>35.03</v>
      </c>
      <c r="Z10" s="5">
        <f>Y10+AX10</f>
        <v>35.450000000000003</v>
      </c>
      <c r="AA10" s="19">
        <f>Z10-AW10</f>
        <v>35.43</v>
      </c>
      <c r="AB10" s="5">
        <f>AA10-AV10</f>
        <v>34.64</v>
      </c>
      <c r="AC10" s="5">
        <f>AB10+AU10</f>
        <v>35.1</v>
      </c>
      <c r="AD10" s="5">
        <f>AC10-AT10</f>
        <v>34.21</v>
      </c>
      <c r="AE10" s="5">
        <f>AD10-AS10</f>
        <v>33.64</v>
      </c>
      <c r="AF10" s="5">
        <f>AE10-AR10</f>
        <v>32.950000000000003</v>
      </c>
      <c r="AG10" s="5">
        <f>AF10-AQ10</f>
        <v>31.630000000000003</v>
      </c>
      <c r="AH10" s="5">
        <f>AG10-AP10</f>
        <v>31.46</v>
      </c>
      <c r="AI10" s="19">
        <f>AH10-AO10</f>
        <v>30.85</v>
      </c>
      <c r="AJ10" s="5">
        <f>AI10+AN10</f>
        <v>31.09</v>
      </c>
      <c r="AK10" s="5">
        <f>AJ10+AM10</f>
        <v>31.3</v>
      </c>
      <c r="AL10" s="64"/>
      <c r="AM10" s="9">
        <v>0.21</v>
      </c>
      <c r="AN10" s="9">
        <v>0.24</v>
      </c>
      <c r="AO10" s="9">
        <v>0.61</v>
      </c>
      <c r="AP10" s="9">
        <v>0.17</v>
      </c>
      <c r="AQ10" s="9">
        <v>1.32</v>
      </c>
      <c r="AR10" s="9">
        <v>0.69</v>
      </c>
      <c r="AS10" s="9">
        <v>0.56999999999999995</v>
      </c>
      <c r="AT10" s="9">
        <v>0.89</v>
      </c>
      <c r="AU10" s="9">
        <v>0.46</v>
      </c>
      <c r="AV10" s="9">
        <v>0.79</v>
      </c>
      <c r="AW10" s="9">
        <v>0.02</v>
      </c>
      <c r="AX10" s="9">
        <v>0.42</v>
      </c>
      <c r="AY10" s="9">
        <v>0.13</v>
      </c>
      <c r="AZ10" s="9">
        <v>1.27</v>
      </c>
      <c r="BA10" s="9">
        <v>0.36</v>
      </c>
      <c r="BB10" s="9">
        <v>0.23</v>
      </c>
      <c r="BC10" s="9">
        <v>0.1</v>
      </c>
      <c r="BD10" s="9">
        <v>0.14000000000000001</v>
      </c>
      <c r="BE10" s="9">
        <v>0.22</v>
      </c>
      <c r="BF10" s="9">
        <v>1.35</v>
      </c>
      <c r="BG10" s="9">
        <v>0.46</v>
      </c>
      <c r="BH10" s="9">
        <v>0.19</v>
      </c>
      <c r="BI10" s="9">
        <v>0.41</v>
      </c>
      <c r="BJ10" s="9">
        <v>0.37</v>
      </c>
      <c r="BK10" s="9">
        <v>0.11</v>
      </c>
      <c r="BL10" s="9">
        <v>1.67</v>
      </c>
      <c r="BM10" s="9">
        <v>1.49</v>
      </c>
      <c r="BN10" s="5">
        <v>2.5</v>
      </c>
      <c r="BO10" s="5">
        <v>2.2599999999999998</v>
      </c>
      <c r="BP10" s="9">
        <v>1.61</v>
      </c>
      <c r="BQ10" s="9">
        <v>2.96</v>
      </c>
      <c r="BR10" s="63"/>
      <c r="BS10" s="61"/>
      <c r="BT10" s="61"/>
      <c r="BU10" s="61"/>
      <c r="BV10" s="61"/>
      <c r="BW10" s="67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</row>
    <row r="11" spans="1:94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64"/>
      <c r="AM11" s="9">
        <v>0.21</v>
      </c>
      <c r="AN11" s="9">
        <v>0.24</v>
      </c>
      <c r="AO11" s="9">
        <v>0.61</v>
      </c>
      <c r="AP11" s="9">
        <v>0.17</v>
      </c>
      <c r="AQ11" s="9">
        <v>1.32</v>
      </c>
      <c r="AR11" s="9">
        <v>0.69</v>
      </c>
      <c r="AS11" s="9">
        <v>0.56999999999999995</v>
      </c>
      <c r="AT11" s="9">
        <v>0.89</v>
      </c>
      <c r="AU11" s="9">
        <v>0.46</v>
      </c>
      <c r="AV11" s="9">
        <v>0.79</v>
      </c>
      <c r="AW11" s="9">
        <v>0.02</v>
      </c>
      <c r="AX11" s="9">
        <v>0.42</v>
      </c>
      <c r="AY11" s="9">
        <v>0.13</v>
      </c>
      <c r="AZ11" s="9">
        <v>1.27</v>
      </c>
      <c r="BA11" s="9">
        <v>0.36</v>
      </c>
      <c r="BB11" s="9">
        <v>0.23</v>
      </c>
      <c r="BC11" s="9">
        <v>0.1</v>
      </c>
      <c r="BD11" s="9">
        <v>0.14000000000000001</v>
      </c>
      <c r="BE11" s="9">
        <v>0.22</v>
      </c>
      <c r="BF11" s="9">
        <v>1.35</v>
      </c>
      <c r="BG11" s="9">
        <v>0.46</v>
      </c>
      <c r="BH11" s="9">
        <v>0.19</v>
      </c>
      <c r="BI11" s="9">
        <v>0.41</v>
      </c>
      <c r="BJ11" s="9">
        <v>0.37</v>
      </c>
      <c r="BK11" s="9">
        <v>0.11</v>
      </c>
      <c r="BL11" s="9">
        <v>1.67</v>
      </c>
      <c r="BM11" s="9">
        <v>1.49</v>
      </c>
      <c r="BN11" s="5">
        <v>2.5</v>
      </c>
      <c r="BO11" s="5">
        <v>2.2599999999999998</v>
      </c>
      <c r="BP11" s="9">
        <v>1.61</v>
      </c>
      <c r="BQ11" s="9">
        <v>2.96</v>
      </c>
      <c r="BR11" s="63"/>
      <c r="BS11" s="61"/>
      <c r="BT11" s="61"/>
      <c r="BU11" s="61"/>
      <c r="BV11" s="61"/>
      <c r="BW11" s="67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</row>
    <row r="12" spans="1:94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64"/>
      <c r="AM12" s="9">
        <v>0.21</v>
      </c>
      <c r="AN12" s="9">
        <v>0.24</v>
      </c>
      <c r="AO12" s="9">
        <v>0.61</v>
      </c>
      <c r="AP12" s="9">
        <v>0.17</v>
      </c>
      <c r="AQ12" s="9">
        <v>1.32</v>
      </c>
      <c r="AR12" s="9">
        <v>0.69</v>
      </c>
      <c r="AS12" s="9">
        <v>0.56999999999999995</v>
      </c>
      <c r="AT12" s="9">
        <v>0.89</v>
      </c>
      <c r="AU12" s="9">
        <v>0.46</v>
      </c>
      <c r="AV12" s="9">
        <v>0.79</v>
      </c>
      <c r="AW12" s="9">
        <v>0.02</v>
      </c>
      <c r="AX12" s="9">
        <v>0.42</v>
      </c>
      <c r="AY12" s="9">
        <v>0.13</v>
      </c>
      <c r="AZ12" s="9">
        <v>1.27</v>
      </c>
      <c r="BA12" s="9">
        <v>0.36</v>
      </c>
      <c r="BB12" s="9">
        <v>0.23</v>
      </c>
      <c r="BC12" s="9">
        <v>0.1</v>
      </c>
      <c r="BD12" s="9">
        <v>0.14000000000000001</v>
      </c>
      <c r="BE12" s="9">
        <v>0.22</v>
      </c>
      <c r="BF12" s="9">
        <v>1.35</v>
      </c>
      <c r="BG12" s="9">
        <v>0.46</v>
      </c>
      <c r="BH12" s="9">
        <v>0.19</v>
      </c>
      <c r="BI12" s="9">
        <v>0.41</v>
      </c>
      <c r="BJ12" s="9">
        <v>0.37</v>
      </c>
      <c r="BK12" s="9">
        <v>0.11</v>
      </c>
      <c r="BL12" s="9">
        <v>1.67</v>
      </c>
      <c r="BM12" s="9">
        <v>1.49</v>
      </c>
      <c r="BN12" s="5">
        <v>2.5</v>
      </c>
      <c r="BO12" s="5">
        <v>2.2599999999999998</v>
      </c>
      <c r="BP12" s="9">
        <v>1.61</v>
      </c>
      <c r="BQ12" s="9">
        <v>2.96</v>
      </c>
      <c r="BR12" s="63"/>
      <c r="BS12" s="61"/>
      <c r="BT12" s="61"/>
      <c r="BU12" s="61"/>
      <c r="BV12" s="61"/>
      <c r="BW12" s="67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</row>
    <row r="13" spans="1:94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64"/>
      <c r="AM13" s="9">
        <v>0.21</v>
      </c>
      <c r="AN13" s="9">
        <v>0.24</v>
      </c>
      <c r="AO13" s="9">
        <v>0.61</v>
      </c>
      <c r="AP13" s="9">
        <v>0.17</v>
      </c>
      <c r="AQ13" s="9">
        <v>1.32</v>
      </c>
      <c r="AR13" s="9">
        <v>0.69</v>
      </c>
      <c r="AS13" s="9">
        <v>0.56999999999999995</v>
      </c>
      <c r="AT13" s="9">
        <v>0.89</v>
      </c>
      <c r="AU13" s="9">
        <v>0.46</v>
      </c>
      <c r="AV13" s="9">
        <v>0.79</v>
      </c>
      <c r="AW13" s="9">
        <v>0.02</v>
      </c>
      <c r="AX13" s="9">
        <v>0.42</v>
      </c>
      <c r="AY13" s="9">
        <v>0.13</v>
      </c>
      <c r="AZ13" s="9">
        <v>1.27</v>
      </c>
      <c r="BA13" s="9">
        <v>0.36</v>
      </c>
      <c r="BB13" s="9">
        <v>0.23</v>
      </c>
      <c r="BC13" s="9">
        <v>0.1</v>
      </c>
      <c r="BD13" s="9">
        <v>0.14000000000000001</v>
      </c>
      <c r="BE13" s="9">
        <v>0.22</v>
      </c>
      <c r="BF13" s="9">
        <v>1.35</v>
      </c>
      <c r="BG13" s="9">
        <v>0.46</v>
      </c>
      <c r="BH13" s="9">
        <v>0.19</v>
      </c>
      <c r="BI13" s="9">
        <v>0.41</v>
      </c>
      <c r="BJ13" s="9">
        <v>0.37</v>
      </c>
      <c r="BK13" s="9">
        <v>0.11</v>
      </c>
      <c r="BL13" s="9">
        <v>1.67</v>
      </c>
      <c r="BM13" s="9">
        <v>1.49</v>
      </c>
      <c r="BN13" s="5">
        <v>2.5</v>
      </c>
      <c r="BO13" s="5">
        <v>2.2599999999999998</v>
      </c>
      <c r="BP13" s="9">
        <v>1.61</v>
      </c>
      <c r="BQ13" s="9">
        <v>2.96</v>
      </c>
      <c r="BR13" s="63"/>
      <c r="BS13" s="61"/>
      <c r="BT13" s="61"/>
      <c r="BU13" s="61"/>
      <c r="BV13" s="61"/>
      <c r="BW13" s="67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</row>
    <row r="14" spans="1:94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64"/>
      <c r="AM14" s="9">
        <v>0.21</v>
      </c>
      <c r="AN14" s="9">
        <v>0.24</v>
      </c>
      <c r="AO14" s="9">
        <v>0.61</v>
      </c>
      <c r="AP14" s="9">
        <v>0.17</v>
      </c>
      <c r="AQ14" s="9">
        <v>1.32</v>
      </c>
      <c r="AR14" s="9">
        <v>0.69</v>
      </c>
      <c r="AS14" s="9">
        <v>0.56999999999999995</v>
      </c>
      <c r="AT14" s="9">
        <v>0.89</v>
      </c>
      <c r="AU14" s="9">
        <v>0.46</v>
      </c>
      <c r="AV14" s="9">
        <v>0.79</v>
      </c>
      <c r="AW14" s="9">
        <v>0.02</v>
      </c>
      <c r="AX14" s="9">
        <v>0.42</v>
      </c>
      <c r="AY14" s="9">
        <v>0.13</v>
      </c>
      <c r="AZ14" s="9">
        <v>1.27</v>
      </c>
      <c r="BA14" s="9">
        <v>0.36</v>
      </c>
      <c r="BB14" s="9">
        <v>0.23</v>
      </c>
      <c r="BC14" s="9">
        <v>0.1</v>
      </c>
      <c r="BD14" s="9">
        <v>0.14000000000000001</v>
      </c>
      <c r="BE14" s="9">
        <v>0.22</v>
      </c>
      <c r="BF14" s="9">
        <v>1.35</v>
      </c>
      <c r="BG14" s="9">
        <v>0.46</v>
      </c>
      <c r="BH14" s="9">
        <v>0.19</v>
      </c>
      <c r="BI14" s="9">
        <v>0.41</v>
      </c>
      <c r="BJ14" s="9">
        <v>0.37</v>
      </c>
      <c r="BK14" s="9">
        <v>0.11</v>
      </c>
      <c r="BL14" s="9">
        <v>1.67</v>
      </c>
      <c r="BM14" s="9">
        <v>1.49</v>
      </c>
      <c r="BN14" s="5">
        <v>2.5</v>
      </c>
      <c r="BO14" s="5">
        <v>2.2599999999999998</v>
      </c>
      <c r="BP14" s="9">
        <v>1.61</v>
      </c>
      <c r="BQ14" s="9">
        <v>2.96</v>
      </c>
      <c r="BR14" s="63"/>
      <c r="BS14" s="61"/>
      <c r="BT14" s="61"/>
      <c r="BU14" s="61"/>
      <c r="BV14" s="61"/>
      <c r="BW14" s="67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</row>
    <row r="15" spans="1:94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G15-BP15</f>
        <v>27.06</v>
      </c>
      <c r="I15" s="5">
        <f>H15+BO15</f>
        <v>29.32</v>
      </c>
      <c r="J15" s="5">
        <f>I15+BN14</f>
        <v>31.82</v>
      </c>
      <c r="K15" s="5">
        <f>J15+BM15</f>
        <v>33.31</v>
      </c>
      <c r="L15" s="5">
        <f>K15+BL15</f>
        <v>34.980000000000004</v>
      </c>
      <c r="M15" s="5">
        <f>L15+BK15</f>
        <v>35.090000000000003</v>
      </c>
      <c r="N15" s="5">
        <f>M15+BJ15</f>
        <v>35.46</v>
      </c>
      <c r="O15" s="5">
        <f>N15+BI15</f>
        <v>35.869999999999997</v>
      </c>
      <c r="P15" s="5">
        <f>O15-BH15</f>
        <v>35.68</v>
      </c>
      <c r="Q15" s="5">
        <f>P15-BG15</f>
        <v>35.22</v>
      </c>
      <c r="R15" s="5">
        <f>Q15-BF15</f>
        <v>33.869999999999997</v>
      </c>
      <c r="S15" s="5">
        <f>R15-BE15</f>
        <v>33.65</v>
      </c>
      <c r="T15" s="5">
        <f>S15-BD15</f>
        <v>33.51</v>
      </c>
      <c r="U15" s="5">
        <f>T15-BC15</f>
        <v>33.409999999999997</v>
      </c>
      <c r="V15" s="5">
        <f>U15+BB15</f>
        <v>33.639999999999993</v>
      </c>
      <c r="W15" s="5">
        <f>V15+BA15</f>
        <v>33.999999999999993</v>
      </c>
      <c r="X15" s="5">
        <f>W15+AZ15</f>
        <v>35.269999999999996</v>
      </c>
      <c r="Y15" s="5">
        <f>X15+AY15</f>
        <v>35.4</v>
      </c>
      <c r="Z15" s="5">
        <f>Y15+AX15</f>
        <v>35.82</v>
      </c>
      <c r="AA15" s="19">
        <f>Z15-AW15</f>
        <v>35.799999999999997</v>
      </c>
      <c r="AB15" s="5">
        <f>AA15-AV15</f>
        <v>35.019999999999996</v>
      </c>
      <c r="AC15" s="5">
        <f>AB15+AU15</f>
        <v>35.479999999999997</v>
      </c>
      <c r="AD15" s="5">
        <f>AC15-AT15</f>
        <v>34.589999999999996</v>
      </c>
      <c r="AE15" s="5">
        <f>AD15-AS15</f>
        <v>34.019999999999996</v>
      </c>
      <c r="AF15" s="5">
        <f>AE15-AR15</f>
        <v>33.33</v>
      </c>
      <c r="AG15" s="5">
        <f>AF15-AQ15</f>
        <v>32.01</v>
      </c>
      <c r="AH15" s="5">
        <f>AG15-AP15</f>
        <v>31.839999999999996</v>
      </c>
      <c r="AI15" s="19">
        <f t="shared" ref="AI15:AI32" si="2">AH15-AO15</f>
        <v>31.229999999999997</v>
      </c>
      <c r="AJ15" s="5">
        <f t="shared" ref="AJ15:AJ32" si="3">AI15+AN15</f>
        <v>31.469999999999995</v>
      </c>
      <c r="AK15" s="5">
        <f t="shared" ref="AK15:AK32" si="4">AJ15+AM15</f>
        <v>31.679999999999996</v>
      </c>
      <c r="AL15" s="64"/>
      <c r="AM15" s="9">
        <v>0.21</v>
      </c>
      <c r="AN15" s="9">
        <v>0.24</v>
      </c>
      <c r="AO15" s="9">
        <v>0.61</v>
      </c>
      <c r="AP15" s="9">
        <v>0.17</v>
      </c>
      <c r="AQ15" s="9">
        <v>1.32</v>
      </c>
      <c r="AR15" s="9">
        <v>0.69</v>
      </c>
      <c r="AS15" s="9">
        <v>0.56999999999999995</v>
      </c>
      <c r="AT15" s="9">
        <v>0.89</v>
      </c>
      <c r="AU15" s="9">
        <v>0.46</v>
      </c>
      <c r="AV15" s="9">
        <v>0.78</v>
      </c>
      <c r="AW15" s="9">
        <v>0.02</v>
      </c>
      <c r="AX15" s="9">
        <v>0.42</v>
      </c>
      <c r="AY15" s="9">
        <v>0.13</v>
      </c>
      <c r="AZ15" s="9">
        <v>1.27</v>
      </c>
      <c r="BA15" s="9">
        <v>0.36</v>
      </c>
      <c r="BB15" s="9">
        <v>0.23</v>
      </c>
      <c r="BC15" s="9">
        <v>0.1</v>
      </c>
      <c r="BD15" s="9">
        <v>0.14000000000000001</v>
      </c>
      <c r="BE15" s="9">
        <v>0.22</v>
      </c>
      <c r="BF15" s="9">
        <v>1.35</v>
      </c>
      <c r="BG15" s="9">
        <v>0.46</v>
      </c>
      <c r="BH15" s="9">
        <v>0.19</v>
      </c>
      <c r="BI15" s="9">
        <v>0.41</v>
      </c>
      <c r="BJ15" s="9">
        <v>0.37</v>
      </c>
      <c r="BK15" s="9">
        <v>0.11</v>
      </c>
      <c r="BL15" s="9">
        <v>1.67</v>
      </c>
      <c r="BM15" s="9">
        <v>1.49</v>
      </c>
      <c r="BN15" s="5">
        <v>2.5</v>
      </c>
      <c r="BO15" s="5">
        <v>2.2599999999999998</v>
      </c>
      <c r="BP15" s="9">
        <v>1.61</v>
      </c>
      <c r="BQ15" s="9">
        <v>2.96</v>
      </c>
      <c r="BR15" s="63"/>
      <c r="BS15" s="61"/>
      <c r="BT15" s="61"/>
      <c r="BU15" s="61"/>
      <c r="BV15" s="61"/>
      <c r="BW15" s="67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</row>
    <row r="16" spans="1:94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64"/>
      <c r="AM16" s="9">
        <v>0.21</v>
      </c>
      <c r="AN16" s="9">
        <v>0.24</v>
      </c>
      <c r="AO16" s="9">
        <v>0.61</v>
      </c>
      <c r="AP16" s="9">
        <v>0.17</v>
      </c>
      <c r="AQ16" s="9">
        <v>1.32</v>
      </c>
      <c r="AR16" s="9">
        <v>0.69</v>
      </c>
      <c r="AS16" s="9">
        <v>0.56999999999999995</v>
      </c>
      <c r="AT16" s="9">
        <v>0.89</v>
      </c>
      <c r="AU16" s="9">
        <v>0.46</v>
      </c>
      <c r="AV16" s="9">
        <v>0.78</v>
      </c>
      <c r="AW16" s="9">
        <v>0.02</v>
      </c>
      <c r="AX16" s="9">
        <v>0.42</v>
      </c>
      <c r="AY16" s="9">
        <v>0.13</v>
      </c>
      <c r="AZ16" s="9">
        <v>1.27</v>
      </c>
      <c r="BA16" s="9">
        <v>0.36</v>
      </c>
      <c r="BB16" s="9">
        <v>0.23</v>
      </c>
      <c r="BC16" s="9">
        <v>0.1</v>
      </c>
      <c r="BD16" s="9">
        <v>0.14000000000000001</v>
      </c>
      <c r="BE16" s="9">
        <v>0.22</v>
      </c>
      <c r="BF16" s="9">
        <v>1.35</v>
      </c>
      <c r="BG16" s="9">
        <v>0.46</v>
      </c>
      <c r="BH16" s="9">
        <v>0.19</v>
      </c>
      <c r="BI16" s="9">
        <v>0.41</v>
      </c>
      <c r="BJ16" s="9">
        <v>0.37</v>
      </c>
      <c r="BK16" s="9">
        <v>0.11</v>
      </c>
      <c r="BL16" s="9">
        <v>1.67</v>
      </c>
      <c r="BM16" s="9">
        <v>1.49</v>
      </c>
      <c r="BN16" s="5">
        <v>2.5</v>
      </c>
      <c r="BO16" s="5">
        <v>2.2599999999999998</v>
      </c>
      <c r="BP16" s="9">
        <v>1.61</v>
      </c>
      <c r="BQ16" s="9">
        <v>2.96</v>
      </c>
      <c r="BR16" s="63"/>
      <c r="BS16" s="61"/>
      <c r="BT16" s="61"/>
      <c r="BU16" s="61"/>
      <c r="BV16" s="61"/>
      <c r="BW16" s="67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</row>
    <row r="17" spans="1:92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5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64"/>
      <c r="AM17" s="9">
        <v>0.21</v>
      </c>
      <c r="AN17" s="9">
        <v>0.24</v>
      </c>
      <c r="AO17" s="9">
        <v>0.61</v>
      </c>
      <c r="AP17" s="9">
        <v>0.17</v>
      </c>
      <c r="AQ17" s="9">
        <v>1.32</v>
      </c>
      <c r="AR17" s="9">
        <v>0.69</v>
      </c>
      <c r="AS17" s="9">
        <v>0.56999999999999995</v>
      </c>
      <c r="AT17" s="9">
        <v>0.89</v>
      </c>
      <c r="AU17" s="9">
        <v>0.46</v>
      </c>
      <c r="AV17" s="9">
        <v>0.78</v>
      </c>
      <c r="AW17" s="9">
        <v>0.02</v>
      </c>
      <c r="AX17" s="9">
        <v>0.42</v>
      </c>
      <c r="AY17" s="9">
        <v>0.13</v>
      </c>
      <c r="AZ17" s="9">
        <v>1.27</v>
      </c>
      <c r="BA17" s="9">
        <v>0.36</v>
      </c>
      <c r="BB17" s="9">
        <v>0.23</v>
      </c>
      <c r="BC17" s="9">
        <v>0.1</v>
      </c>
      <c r="BD17" s="9">
        <v>0.14000000000000001</v>
      </c>
      <c r="BE17" s="9">
        <v>0.22</v>
      </c>
      <c r="BF17" s="9">
        <v>1.35</v>
      </c>
      <c r="BG17" s="9">
        <v>0.46</v>
      </c>
      <c r="BH17" s="9">
        <v>0.19</v>
      </c>
      <c r="BI17" s="9">
        <v>0.41</v>
      </c>
      <c r="BJ17" s="9">
        <v>0.37</v>
      </c>
      <c r="BK17" s="9">
        <v>0.11</v>
      </c>
      <c r="BL17" s="9">
        <v>1.67</v>
      </c>
      <c r="BM17" s="9">
        <v>1.49</v>
      </c>
      <c r="BN17" s="5">
        <v>2.5</v>
      </c>
      <c r="BO17" s="5">
        <v>2.2599999999999998</v>
      </c>
      <c r="BP17" s="9">
        <v>1.61</v>
      </c>
      <c r="BQ17" s="9">
        <v>2.96</v>
      </c>
      <c r="BR17" s="63"/>
      <c r="BS17" s="61"/>
      <c r="BT17" s="61"/>
      <c r="BU17" s="61"/>
      <c r="BV17" s="61"/>
      <c r="BW17" s="67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</row>
    <row r="18" spans="1:92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5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64"/>
      <c r="AM18" s="9">
        <v>0.21</v>
      </c>
      <c r="AN18" s="9">
        <v>0.24</v>
      </c>
      <c r="AO18" s="9">
        <v>0.61</v>
      </c>
      <c r="AP18" s="9">
        <v>0.17</v>
      </c>
      <c r="AQ18" s="9">
        <v>1.32</v>
      </c>
      <c r="AR18" s="9">
        <v>0.69</v>
      </c>
      <c r="AS18" s="9">
        <v>0.56999999999999995</v>
      </c>
      <c r="AT18" s="9">
        <v>0.89</v>
      </c>
      <c r="AU18" s="9">
        <v>0.46</v>
      </c>
      <c r="AV18" s="9">
        <v>0.78</v>
      </c>
      <c r="AW18" s="9">
        <v>0.02</v>
      </c>
      <c r="AX18" s="9">
        <v>0.42</v>
      </c>
      <c r="AY18" s="9">
        <v>0.13</v>
      </c>
      <c r="AZ18" s="9">
        <v>1.27</v>
      </c>
      <c r="BA18" s="9">
        <v>0.36</v>
      </c>
      <c r="BB18" s="9">
        <v>0.23</v>
      </c>
      <c r="BC18" s="9">
        <v>0.1</v>
      </c>
      <c r="BD18" s="9">
        <v>0.14000000000000001</v>
      </c>
      <c r="BE18" s="9">
        <v>0.22</v>
      </c>
      <c r="BF18" s="9">
        <v>1.35</v>
      </c>
      <c r="BG18" s="9">
        <v>0.46</v>
      </c>
      <c r="BH18" s="9">
        <v>0.19</v>
      </c>
      <c r="BI18" s="9">
        <v>0.41</v>
      </c>
      <c r="BJ18" s="9">
        <v>0.37</v>
      </c>
      <c r="BK18" s="9">
        <v>0.11</v>
      </c>
      <c r="BL18" s="9">
        <v>1.67</v>
      </c>
      <c r="BM18" s="9">
        <v>1.49</v>
      </c>
      <c r="BN18" s="5">
        <v>2.5</v>
      </c>
      <c r="BO18" s="5">
        <v>2.2599999999999998</v>
      </c>
      <c r="BP18" s="9">
        <v>1.61</v>
      </c>
      <c r="BQ18" s="9">
        <v>2.96</v>
      </c>
      <c r="BR18" s="63"/>
      <c r="BS18" s="61"/>
      <c r="BT18" s="61"/>
      <c r="BU18" s="61"/>
      <c r="BV18" s="61"/>
      <c r="BW18" s="67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</row>
    <row r="19" spans="1:92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5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64"/>
      <c r="AM19" s="9">
        <v>0.21</v>
      </c>
      <c r="AN19" s="9">
        <v>0.24</v>
      </c>
      <c r="AO19" s="9">
        <v>0.61</v>
      </c>
      <c r="AP19" s="9">
        <v>0.17</v>
      </c>
      <c r="AQ19" s="9">
        <v>1.32</v>
      </c>
      <c r="AR19" s="9">
        <v>0.69</v>
      </c>
      <c r="AS19" s="9">
        <v>0.56999999999999995</v>
      </c>
      <c r="AT19" s="9">
        <v>0.89</v>
      </c>
      <c r="AU19" s="9">
        <v>0.46</v>
      </c>
      <c r="AV19" s="9">
        <v>0.78</v>
      </c>
      <c r="AW19" s="9">
        <v>0.02</v>
      </c>
      <c r="AX19" s="9">
        <v>0.42</v>
      </c>
      <c r="AY19" s="9">
        <v>0.13</v>
      </c>
      <c r="AZ19" s="9">
        <v>1.27</v>
      </c>
      <c r="BA19" s="9">
        <v>0.36</v>
      </c>
      <c r="BB19" s="9">
        <v>0.23</v>
      </c>
      <c r="BC19" s="9">
        <v>0.1</v>
      </c>
      <c r="BD19" s="9">
        <v>0.14000000000000001</v>
      </c>
      <c r="BE19" s="9">
        <v>0.22</v>
      </c>
      <c r="BF19" s="9">
        <v>1.35</v>
      </c>
      <c r="BG19" s="9">
        <v>0.46</v>
      </c>
      <c r="BH19" s="9">
        <v>0.19</v>
      </c>
      <c r="BI19" s="9">
        <v>0.41</v>
      </c>
      <c r="BJ19" s="9">
        <v>0.37</v>
      </c>
      <c r="BK19" s="9">
        <v>0.11</v>
      </c>
      <c r="BL19" s="9">
        <v>1.67</v>
      </c>
      <c r="BM19" s="9">
        <v>1.49</v>
      </c>
      <c r="BN19" s="5">
        <v>2.5</v>
      </c>
      <c r="BO19" s="5">
        <v>2.2599999999999998</v>
      </c>
      <c r="BP19" s="9">
        <v>1.61</v>
      </c>
      <c r="BQ19" s="9">
        <v>2.96</v>
      </c>
      <c r="BR19" s="63"/>
      <c r="BS19" s="61"/>
      <c r="BT19" s="61"/>
      <c r="BU19" s="61"/>
      <c r="BV19" s="61"/>
      <c r="BW19" s="67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</row>
    <row r="20" spans="1:92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G20-BP20</f>
        <v>26.69</v>
      </c>
      <c r="I20" s="5">
        <f>H20+BO20</f>
        <v>28.950000000000003</v>
      </c>
      <c r="J20" s="5">
        <f>I20+BN20</f>
        <v>31.450000000000003</v>
      </c>
      <c r="K20" s="5">
        <f>J20+BM20</f>
        <v>32.940000000000005</v>
      </c>
      <c r="L20" s="5">
        <f>K20+BL20</f>
        <v>34.610000000000007</v>
      </c>
      <c r="M20" s="5">
        <f>L20+BK20</f>
        <v>34.720000000000006</v>
      </c>
      <c r="N20" s="5">
        <f>M20+BJ20</f>
        <v>35.090000000000003</v>
      </c>
      <c r="O20" s="5">
        <f>N20+BI20</f>
        <v>35.5</v>
      </c>
      <c r="P20" s="5">
        <f>O20-BH20</f>
        <v>35.31</v>
      </c>
      <c r="Q20" s="5">
        <f>P20-BG20</f>
        <v>34.85</v>
      </c>
      <c r="R20" s="5">
        <f>Q20-BF20</f>
        <v>33.5</v>
      </c>
      <c r="S20" s="5">
        <f>R20-BE20</f>
        <v>33.28</v>
      </c>
      <c r="T20" s="5">
        <f>S20-BD20</f>
        <v>33.14</v>
      </c>
      <c r="U20" s="5">
        <f>T20-BC20</f>
        <v>33.04</v>
      </c>
      <c r="V20" s="5">
        <f>U20+BB20</f>
        <v>33.269999999999996</v>
      </c>
      <c r="W20" s="5">
        <f>V20+BA20</f>
        <v>33.629999999999995</v>
      </c>
      <c r="X20" s="5">
        <f>W20+AZ20</f>
        <v>34.9</v>
      </c>
      <c r="Y20" s="5">
        <f>X20+AY20</f>
        <v>35.03</v>
      </c>
      <c r="Z20" s="5">
        <f>Y20+AX20</f>
        <v>35.450000000000003</v>
      </c>
      <c r="AA20" s="19">
        <f>Z20-AW20</f>
        <v>35.43</v>
      </c>
      <c r="AB20" s="5">
        <f>AA20-AV20</f>
        <v>34.64</v>
      </c>
      <c r="AC20" s="5">
        <f>AB20+AU20</f>
        <v>35.1</v>
      </c>
      <c r="AD20" s="5">
        <f>AC20-AT20</f>
        <v>34.21</v>
      </c>
      <c r="AE20" s="5">
        <f>AD20-AS20</f>
        <v>33.64</v>
      </c>
      <c r="AF20" s="5">
        <f>AE20-AR20</f>
        <v>32.950000000000003</v>
      </c>
      <c r="AG20" s="5">
        <f>AF20-AQ20</f>
        <v>31.630000000000003</v>
      </c>
      <c r="AH20" s="5">
        <f>AG20-AP20</f>
        <v>31.46</v>
      </c>
      <c r="AI20" s="19">
        <f t="shared" si="2"/>
        <v>30.85</v>
      </c>
      <c r="AJ20" s="5">
        <f t="shared" si="3"/>
        <v>31.09</v>
      </c>
      <c r="AK20" s="5">
        <f t="shared" si="4"/>
        <v>31.3</v>
      </c>
      <c r="AL20" s="64"/>
      <c r="AM20" s="9">
        <v>0.21</v>
      </c>
      <c r="AN20" s="9">
        <v>0.24</v>
      </c>
      <c r="AO20" s="9">
        <v>0.61</v>
      </c>
      <c r="AP20" s="9">
        <v>0.17</v>
      </c>
      <c r="AQ20" s="9">
        <v>1.32</v>
      </c>
      <c r="AR20" s="9">
        <v>0.69</v>
      </c>
      <c r="AS20" s="9">
        <v>0.56999999999999995</v>
      </c>
      <c r="AT20" s="9">
        <v>0.89</v>
      </c>
      <c r="AU20" s="9">
        <v>0.46</v>
      </c>
      <c r="AV20" s="9">
        <v>0.79</v>
      </c>
      <c r="AW20" s="9">
        <v>0.02</v>
      </c>
      <c r="AX20" s="9">
        <v>0.42</v>
      </c>
      <c r="AY20" s="9">
        <v>0.13</v>
      </c>
      <c r="AZ20" s="9">
        <v>1.27</v>
      </c>
      <c r="BA20" s="9">
        <v>0.36</v>
      </c>
      <c r="BB20" s="9">
        <v>0.23</v>
      </c>
      <c r="BC20" s="9">
        <v>0.1</v>
      </c>
      <c r="BD20" s="9">
        <v>0.14000000000000001</v>
      </c>
      <c r="BE20" s="9">
        <v>0.22</v>
      </c>
      <c r="BF20" s="9">
        <v>1.35</v>
      </c>
      <c r="BG20" s="9">
        <v>0.46</v>
      </c>
      <c r="BH20" s="9">
        <v>0.19</v>
      </c>
      <c r="BI20" s="9">
        <v>0.41</v>
      </c>
      <c r="BJ20" s="9">
        <v>0.37</v>
      </c>
      <c r="BK20" s="9">
        <v>0.11</v>
      </c>
      <c r="BL20" s="9">
        <v>1.67</v>
      </c>
      <c r="BM20" s="9">
        <v>1.49</v>
      </c>
      <c r="BN20" s="5">
        <v>2.5</v>
      </c>
      <c r="BO20" s="5">
        <v>2.2599999999999998</v>
      </c>
      <c r="BP20" s="9">
        <v>1.61</v>
      </c>
      <c r="BQ20" s="9">
        <v>2.96</v>
      </c>
      <c r="BR20" s="63"/>
      <c r="BS20" s="61"/>
      <c r="BT20" s="61"/>
      <c r="BU20" s="61"/>
      <c r="BV20" s="61"/>
      <c r="BW20" s="67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</row>
    <row r="21" spans="1:92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64"/>
      <c r="AM21" s="9">
        <v>0.21</v>
      </c>
      <c r="AN21" s="9">
        <v>0.24</v>
      </c>
      <c r="AO21" s="9">
        <v>0.61</v>
      </c>
      <c r="AP21" s="9">
        <v>0.17</v>
      </c>
      <c r="AQ21" s="9">
        <v>1.32</v>
      </c>
      <c r="AR21" s="9">
        <v>0.69</v>
      </c>
      <c r="AS21" s="9">
        <v>0.56999999999999995</v>
      </c>
      <c r="AT21" s="9">
        <v>0.89</v>
      </c>
      <c r="AU21" s="9">
        <v>0.46</v>
      </c>
      <c r="AV21" s="9">
        <v>0.79</v>
      </c>
      <c r="AW21" s="9">
        <v>0.02</v>
      </c>
      <c r="AX21" s="9">
        <v>0.42</v>
      </c>
      <c r="AY21" s="9">
        <v>0.13</v>
      </c>
      <c r="AZ21" s="9">
        <v>1.27</v>
      </c>
      <c r="BA21" s="9">
        <v>0.36</v>
      </c>
      <c r="BB21" s="9">
        <v>0.23</v>
      </c>
      <c r="BC21" s="9">
        <v>0.1</v>
      </c>
      <c r="BD21" s="9">
        <v>0.14000000000000001</v>
      </c>
      <c r="BE21" s="9">
        <v>0.22</v>
      </c>
      <c r="BF21" s="9">
        <v>1.35</v>
      </c>
      <c r="BG21" s="9">
        <v>0.46</v>
      </c>
      <c r="BH21" s="9">
        <v>0.19</v>
      </c>
      <c r="BI21" s="9">
        <v>0.41</v>
      </c>
      <c r="BJ21" s="9">
        <v>0.37</v>
      </c>
      <c r="BK21" s="9">
        <v>0.11</v>
      </c>
      <c r="BL21" s="9">
        <v>1.67</v>
      </c>
      <c r="BM21" s="9">
        <v>1.49</v>
      </c>
      <c r="BN21" s="5">
        <v>2.5</v>
      </c>
      <c r="BO21" s="5">
        <v>2.2599999999999998</v>
      </c>
      <c r="BP21" s="9">
        <v>1.61</v>
      </c>
      <c r="BQ21" s="9">
        <v>2.96</v>
      </c>
      <c r="BR21" s="63"/>
      <c r="BS21" s="61"/>
      <c r="BT21" s="61"/>
      <c r="BU21" s="61"/>
      <c r="BV21" s="61"/>
      <c r="BW21" s="67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</row>
    <row r="22" spans="1:92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6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64"/>
      <c r="AM22" s="9">
        <v>0.21</v>
      </c>
      <c r="AN22" s="9">
        <v>0.24</v>
      </c>
      <c r="AO22" s="9">
        <v>0.61</v>
      </c>
      <c r="AP22" s="9">
        <v>0.17</v>
      </c>
      <c r="AQ22" s="9">
        <v>1.32</v>
      </c>
      <c r="AR22" s="9">
        <v>0.69</v>
      </c>
      <c r="AS22" s="9">
        <v>0.56999999999999995</v>
      </c>
      <c r="AT22" s="9">
        <v>0.89</v>
      </c>
      <c r="AU22" s="9">
        <v>0.46</v>
      </c>
      <c r="AV22" s="9">
        <v>0.79</v>
      </c>
      <c r="AW22" s="9">
        <v>0.02</v>
      </c>
      <c r="AX22" s="9">
        <v>0.42</v>
      </c>
      <c r="AY22" s="9">
        <v>0.13</v>
      </c>
      <c r="AZ22" s="9">
        <v>1.27</v>
      </c>
      <c r="BA22" s="9">
        <v>0.36</v>
      </c>
      <c r="BB22" s="9">
        <v>0.23</v>
      </c>
      <c r="BC22" s="9">
        <v>0.1</v>
      </c>
      <c r="BD22" s="9">
        <v>0.14000000000000001</v>
      </c>
      <c r="BE22" s="9">
        <v>0.22</v>
      </c>
      <c r="BF22" s="9">
        <v>1.35</v>
      </c>
      <c r="BG22" s="9">
        <v>0.46</v>
      </c>
      <c r="BH22" s="9">
        <v>0.19</v>
      </c>
      <c r="BI22" s="9">
        <v>0.41</v>
      </c>
      <c r="BJ22" s="9">
        <v>0.37</v>
      </c>
      <c r="BK22" s="9">
        <v>0.11</v>
      </c>
      <c r="BL22" s="9">
        <v>1.67</v>
      </c>
      <c r="BM22" s="9">
        <v>1.49</v>
      </c>
      <c r="BN22" s="5">
        <v>2.5</v>
      </c>
      <c r="BO22" s="5">
        <v>2.2599999999999998</v>
      </c>
      <c r="BP22" s="9">
        <v>1.61</v>
      </c>
      <c r="BQ22" s="9">
        <v>2.96</v>
      </c>
      <c r="BR22" s="63"/>
      <c r="BS22" s="61"/>
      <c r="BT22" s="61"/>
      <c r="BU22" s="61"/>
      <c r="BV22" s="61"/>
      <c r="BW22" s="67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</row>
    <row r="23" spans="1:92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6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64"/>
      <c r="AM23" s="9">
        <v>0.21</v>
      </c>
      <c r="AN23" s="9">
        <v>0.24</v>
      </c>
      <c r="AO23" s="9">
        <v>0.61</v>
      </c>
      <c r="AP23" s="9">
        <v>0.17</v>
      </c>
      <c r="AQ23" s="9">
        <v>1.32</v>
      </c>
      <c r="AR23" s="9">
        <v>0.69</v>
      </c>
      <c r="AS23" s="9">
        <v>0.56999999999999995</v>
      </c>
      <c r="AT23" s="9">
        <v>0.89</v>
      </c>
      <c r="AU23" s="9">
        <v>0.46</v>
      </c>
      <c r="AV23" s="9">
        <v>0.79</v>
      </c>
      <c r="AW23" s="9">
        <v>0.02</v>
      </c>
      <c r="AX23" s="9">
        <v>0.42</v>
      </c>
      <c r="AY23" s="9">
        <v>0.13</v>
      </c>
      <c r="AZ23" s="9">
        <v>1.27</v>
      </c>
      <c r="BA23" s="9">
        <v>0.36</v>
      </c>
      <c r="BB23" s="9">
        <v>0.23</v>
      </c>
      <c r="BC23" s="9">
        <v>0.1</v>
      </c>
      <c r="BD23" s="9">
        <v>0.14000000000000001</v>
      </c>
      <c r="BE23" s="9">
        <v>0.22</v>
      </c>
      <c r="BF23" s="9">
        <v>1.35</v>
      </c>
      <c r="BG23" s="9">
        <v>0.46</v>
      </c>
      <c r="BH23" s="9">
        <v>0.19</v>
      </c>
      <c r="BI23" s="9">
        <v>0.41</v>
      </c>
      <c r="BJ23" s="9">
        <v>0.37</v>
      </c>
      <c r="BK23" s="9">
        <v>0.11</v>
      </c>
      <c r="BL23" s="9">
        <v>1.67</v>
      </c>
      <c r="BM23" s="9">
        <v>1.49</v>
      </c>
      <c r="BN23" s="5">
        <v>2.5</v>
      </c>
      <c r="BO23" s="5">
        <v>2.2599999999999998</v>
      </c>
      <c r="BP23" s="9">
        <v>1.61</v>
      </c>
      <c r="BQ23" s="9">
        <v>2.96</v>
      </c>
      <c r="BR23" s="63"/>
      <c r="BS23" s="61"/>
      <c r="BT23" s="61"/>
      <c r="BU23" s="61"/>
      <c r="BV23" s="61"/>
      <c r="BW23" s="67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</row>
    <row r="24" spans="1:92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6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64"/>
      <c r="AM24" s="9">
        <v>0.21</v>
      </c>
      <c r="AN24" s="9">
        <v>0.24</v>
      </c>
      <c r="AO24" s="9">
        <v>0.61</v>
      </c>
      <c r="AP24" s="9">
        <v>0.17</v>
      </c>
      <c r="AQ24" s="9">
        <v>1.32</v>
      </c>
      <c r="AR24" s="9">
        <v>0.69</v>
      </c>
      <c r="AS24" s="9">
        <v>0.56999999999999995</v>
      </c>
      <c r="AT24" s="9">
        <v>0.89</v>
      </c>
      <c r="AU24" s="9">
        <v>0.46</v>
      </c>
      <c r="AV24" s="9">
        <v>0.79</v>
      </c>
      <c r="AW24" s="9">
        <v>0.02</v>
      </c>
      <c r="AX24" s="9">
        <v>0.42</v>
      </c>
      <c r="AY24" s="9">
        <v>0.13</v>
      </c>
      <c r="AZ24" s="9">
        <v>1.27</v>
      </c>
      <c r="BA24" s="9">
        <v>0.36</v>
      </c>
      <c r="BB24" s="9">
        <v>0.23</v>
      </c>
      <c r="BC24" s="9">
        <v>0.1</v>
      </c>
      <c r="BD24" s="9">
        <v>0.14000000000000001</v>
      </c>
      <c r="BE24" s="9">
        <v>0.22</v>
      </c>
      <c r="BF24" s="9">
        <v>1.35</v>
      </c>
      <c r="BG24" s="9">
        <v>0.46</v>
      </c>
      <c r="BH24" s="9">
        <v>0.19</v>
      </c>
      <c r="BI24" s="9">
        <v>0.41</v>
      </c>
      <c r="BJ24" s="9">
        <v>0.37</v>
      </c>
      <c r="BK24" s="9">
        <v>0.11</v>
      </c>
      <c r="BL24" s="9">
        <v>1.67</v>
      </c>
      <c r="BM24" s="9">
        <v>1.49</v>
      </c>
      <c r="BN24" s="5">
        <v>2.5</v>
      </c>
      <c r="BO24" s="5">
        <v>2.2599999999999998</v>
      </c>
      <c r="BP24" s="9">
        <v>1.61</v>
      </c>
      <c r="BQ24" s="9">
        <v>2.96</v>
      </c>
      <c r="BR24" s="63"/>
      <c r="BS24" s="61"/>
      <c r="BT24" s="61"/>
      <c r="BU24" s="61"/>
      <c r="BV24" s="61"/>
      <c r="BW24" s="67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</row>
    <row r="25" spans="1:92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G25-BP25</f>
        <v>27.06</v>
      </c>
      <c r="I25" s="5">
        <f>H25+BO25</f>
        <v>29.32</v>
      </c>
      <c r="J25" s="5">
        <f>I25+BN25</f>
        <v>31.82</v>
      </c>
      <c r="K25" s="5">
        <f>J25+BM25</f>
        <v>33.31</v>
      </c>
      <c r="L25" s="5">
        <f>K25+BL25</f>
        <v>34.980000000000004</v>
      </c>
      <c r="M25" s="5">
        <f>L25+BK26</f>
        <v>35.090000000000003</v>
      </c>
      <c r="N25" s="5">
        <f>M25+BJ25</f>
        <v>35.46</v>
      </c>
      <c r="O25" s="5">
        <f>N25+BI25</f>
        <v>35.869999999999997</v>
      </c>
      <c r="P25" s="5">
        <f>O25-BH25</f>
        <v>35.68</v>
      </c>
      <c r="Q25" s="5">
        <f>P25-BG25</f>
        <v>35.22</v>
      </c>
      <c r="R25" s="5">
        <f>Q25-BF25</f>
        <v>33.869999999999997</v>
      </c>
      <c r="S25" s="5">
        <f>R25-BE25</f>
        <v>33.65</v>
      </c>
      <c r="T25" s="5">
        <f>S25-BD25</f>
        <v>33.51</v>
      </c>
      <c r="U25" s="5">
        <f>T25-BC25</f>
        <v>33.409999999999997</v>
      </c>
      <c r="V25" s="5">
        <f>U25+BB25</f>
        <v>33.639999999999993</v>
      </c>
      <c r="W25" s="5">
        <f>V25+BA25</f>
        <v>33.999999999999993</v>
      </c>
      <c r="X25" s="5">
        <f>W25+AZ25</f>
        <v>35.269999999999996</v>
      </c>
      <c r="Y25" s="5">
        <f>X25+AY25</f>
        <v>35.4</v>
      </c>
      <c r="Z25" s="5">
        <f>Y25+AX25</f>
        <v>35.82</v>
      </c>
      <c r="AA25" s="19">
        <f>Z25-AW25</f>
        <v>35.799999999999997</v>
      </c>
      <c r="AB25" s="5">
        <f>AA25-AV25</f>
        <v>35.019999999999996</v>
      </c>
      <c r="AC25" s="5">
        <f>AB25+AU25</f>
        <v>35.479999999999997</v>
      </c>
      <c r="AD25" s="5">
        <f>AC25-AT25</f>
        <v>34.589999999999996</v>
      </c>
      <c r="AE25" s="5">
        <f>AD25-AS25</f>
        <v>34.019999999999996</v>
      </c>
      <c r="AF25" s="5">
        <f>AE25-AR25</f>
        <v>33.33</v>
      </c>
      <c r="AG25" s="5">
        <f>AF25-AQ25</f>
        <v>32.01</v>
      </c>
      <c r="AH25" s="5">
        <f>AG25-AP25</f>
        <v>31.839999999999996</v>
      </c>
      <c r="AI25" s="19">
        <f t="shared" si="2"/>
        <v>31.229999999999997</v>
      </c>
      <c r="AJ25" s="5">
        <f t="shared" si="3"/>
        <v>31.469999999999995</v>
      </c>
      <c r="AK25" s="5">
        <f t="shared" si="4"/>
        <v>31.679999999999996</v>
      </c>
      <c r="AL25" s="64"/>
      <c r="AM25" s="9">
        <v>0.21</v>
      </c>
      <c r="AN25" s="9">
        <v>0.24</v>
      </c>
      <c r="AO25" s="9">
        <v>0.61</v>
      </c>
      <c r="AP25" s="9">
        <v>0.17</v>
      </c>
      <c r="AQ25" s="9">
        <v>1.32</v>
      </c>
      <c r="AR25" s="9">
        <v>0.69</v>
      </c>
      <c r="AS25" s="9">
        <v>0.56999999999999995</v>
      </c>
      <c r="AT25" s="9">
        <v>0.89</v>
      </c>
      <c r="AU25" s="9">
        <v>0.46</v>
      </c>
      <c r="AV25" s="9">
        <v>0.78</v>
      </c>
      <c r="AW25" s="9">
        <v>0.02</v>
      </c>
      <c r="AX25" s="9">
        <v>0.42</v>
      </c>
      <c r="AY25" s="9">
        <v>0.13</v>
      </c>
      <c r="AZ25" s="9">
        <v>1.27</v>
      </c>
      <c r="BA25" s="9">
        <v>0.36</v>
      </c>
      <c r="BB25" s="9">
        <v>0.23</v>
      </c>
      <c r="BC25" s="9">
        <v>0.1</v>
      </c>
      <c r="BD25" s="9">
        <v>0.14000000000000001</v>
      </c>
      <c r="BE25" s="9">
        <v>0.22</v>
      </c>
      <c r="BF25" s="9">
        <v>1.35</v>
      </c>
      <c r="BG25" s="9">
        <v>0.46</v>
      </c>
      <c r="BH25" s="9">
        <v>0.19</v>
      </c>
      <c r="BI25" s="9">
        <v>0.41</v>
      </c>
      <c r="BJ25" s="9">
        <v>0.37</v>
      </c>
      <c r="BK25" s="9">
        <v>0.11</v>
      </c>
      <c r="BL25" s="9">
        <v>1.67</v>
      </c>
      <c r="BM25" s="9">
        <v>1.49</v>
      </c>
      <c r="BN25" s="5">
        <v>2.5</v>
      </c>
      <c r="BO25" s="5">
        <v>2.2599999999999998</v>
      </c>
      <c r="BP25" s="9">
        <v>1.61</v>
      </c>
      <c r="BQ25" s="9">
        <v>2.96</v>
      </c>
      <c r="BR25" s="63"/>
      <c r="BS25" s="61"/>
      <c r="BT25" s="61"/>
      <c r="BU25" s="61"/>
      <c r="BV25" s="61"/>
      <c r="BW25" s="67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</row>
    <row r="26" spans="1:92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64"/>
      <c r="AM26" s="9">
        <v>0.21</v>
      </c>
      <c r="AN26" s="9">
        <v>0.24</v>
      </c>
      <c r="AO26" s="9">
        <v>0.61</v>
      </c>
      <c r="AP26" s="9">
        <v>0.17</v>
      </c>
      <c r="AQ26" s="9">
        <v>1.32</v>
      </c>
      <c r="AR26" s="9">
        <v>0.69</v>
      </c>
      <c r="AS26" s="9">
        <v>0.56999999999999995</v>
      </c>
      <c r="AT26" s="9">
        <v>0.89</v>
      </c>
      <c r="AU26" s="9">
        <v>0.46</v>
      </c>
      <c r="AV26" s="9">
        <v>0.78</v>
      </c>
      <c r="AW26" s="9">
        <v>0.02</v>
      </c>
      <c r="AX26" s="9">
        <v>0.42</v>
      </c>
      <c r="AY26" s="9">
        <v>0.13</v>
      </c>
      <c r="AZ26" s="9">
        <v>1.27</v>
      </c>
      <c r="BA26" s="9">
        <v>0.36</v>
      </c>
      <c r="BB26" s="9">
        <v>0.23</v>
      </c>
      <c r="BC26" s="9">
        <v>0.1</v>
      </c>
      <c r="BD26" s="9">
        <v>0.14000000000000001</v>
      </c>
      <c r="BE26" s="9">
        <v>0.22</v>
      </c>
      <c r="BF26" s="9">
        <v>1.35</v>
      </c>
      <c r="BG26" s="9">
        <v>0.46</v>
      </c>
      <c r="BH26" s="9">
        <v>0.19</v>
      </c>
      <c r="BI26" s="9">
        <v>0.41</v>
      </c>
      <c r="BJ26" s="9">
        <v>0.37</v>
      </c>
      <c r="BK26" s="9">
        <v>0.11</v>
      </c>
      <c r="BL26" s="9">
        <v>1.67</v>
      </c>
      <c r="BM26" s="9">
        <v>1.49</v>
      </c>
      <c r="BN26" s="5">
        <v>2.5</v>
      </c>
      <c r="BO26" s="5">
        <v>2.2599999999999998</v>
      </c>
      <c r="BP26" s="9">
        <v>1.61</v>
      </c>
      <c r="BQ26" s="9">
        <v>2.96</v>
      </c>
      <c r="BR26" s="63"/>
      <c r="BS26" s="61"/>
      <c r="BT26" s="61"/>
      <c r="BU26" s="61"/>
      <c r="BV26" s="61"/>
      <c r="BW26" s="67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</row>
    <row r="27" spans="1:92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7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64"/>
      <c r="AM27" s="9">
        <v>0.21</v>
      </c>
      <c r="AN27" s="9">
        <v>0.24</v>
      </c>
      <c r="AO27" s="9">
        <v>0.61</v>
      </c>
      <c r="AP27" s="9">
        <v>0.17</v>
      </c>
      <c r="AQ27" s="9">
        <v>1.32</v>
      </c>
      <c r="AR27" s="9">
        <v>0.69</v>
      </c>
      <c r="AS27" s="9">
        <v>0.56999999999999995</v>
      </c>
      <c r="AT27" s="9">
        <v>0.89</v>
      </c>
      <c r="AU27" s="9">
        <v>0.46</v>
      </c>
      <c r="AV27" s="9">
        <v>0.78</v>
      </c>
      <c r="AW27" s="9">
        <v>0.02</v>
      </c>
      <c r="AX27" s="9">
        <v>0.42</v>
      </c>
      <c r="AY27" s="9">
        <v>0.13</v>
      </c>
      <c r="AZ27" s="9">
        <v>1.27</v>
      </c>
      <c r="BA27" s="9">
        <v>0.36</v>
      </c>
      <c r="BB27" s="9">
        <v>0.23</v>
      </c>
      <c r="BC27" s="9">
        <v>0.1</v>
      </c>
      <c r="BD27" s="9">
        <v>0.14000000000000001</v>
      </c>
      <c r="BE27" s="9">
        <v>0.22</v>
      </c>
      <c r="BF27" s="9">
        <v>1.35</v>
      </c>
      <c r="BG27" s="9">
        <v>0.46</v>
      </c>
      <c r="BH27" s="9">
        <v>0.19</v>
      </c>
      <c r="BI27" s="9">
        <v>0.41</v>
      </c>
      <c r="BJ27" s="9">
        <v>0.37</v>
      </c>
      <c r="BK27" s="9">
        <v>0.11</v>
      </c>
      <c r="BL27" s="9">
        <v>1.67</v>
      </c>
      <c r="BM27" s="9">
        <v>1.49</v>
      </c>
      <c r="BN27" s="5">
        <v>2.5</v>
      </c>
      <c r="BO27" s="5">
        <v>2.2599999999999998</v>
      </c>
      <c r="BP27" s="9">
        <v>1.61</v>
      </c>
      <c r="BQ27" s="9">
        <v>2.96</v>
      </c>
      <c r="BR27" s="63"/>
      <c r="BS27" s="61"/>
      <c r="BT27" s="61"/>
      <c r="BU27" s="61"/>
      <c r="BV27" s="61"/>
      <c r="BW27" s="67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</row>
    <row r="28" spans="1:92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7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64"/>
      <c r="AM28" s="9">
        <v>0.21</v>
      </c>
      <c r="AN28" s="9">
        <v>0.24</v>
      </c>
      <c r="AO28" s="9">
        <v>0.61</v>
      </c>
      <c r="AP28" s="9">
        <v>0.17</v>
      </c>
      <c r="AQ28" s="9">
        <v>1.32</v>
      </c>
      <c r="AR28" s="9">
        <v>0.69</v>
      </c>
      <c r="AS28" s="9">
        <v>0.56999999999999995</v>
      </c>
      <c r="AT28" s="9">
        <v>0.89</v>
      </c>
      <c r="AU28" s="9">
        <v>0.46</v>
      </c>
      <c r="AV28" s="9">
        <v>0.78</v>
      </c>
      <c r="AW28" s="9">
        <v>0.02</v>
      </c>
      <c r="AX28" s="9">
        <v>0.42</v>
      </c>
      <c r="AY28" s="9">
        <v>0.13</v>
      </c>
      <c r="AZ28" s="9">
        <v>1.27</v>
      </c>
      <c r="BA28" s="9">
        <v>0.36</v>
      </c>
      <c r="BB28" s="9">
        <v>0.23</v>
      </c>
      <c r="BC28" s="9">
        <v>0.1</v>
      </c>
      <c r="BD28" s="9">
        <v>0.14000000000000001</v>
      </c>
      <c r="BE28" s="9">
        <v>0.22</v>
      </c>
      <c r="BF28" s="9">
        <v>1.35</v>
      </c>
      <c r="BG28" s="9">
        <v>0.46</v>
      </c>
      <c r="BH28" s="9">
        <v>0.19</v>
      </c>
      <c r="BI28" s="9">
        <v>0.41</v>
      </c>
      <c r="BJ28" s="9">
        <v>0.37</v>
      </c>
      <c r="BK28" s="9">
        <v>0.11</v>
      </c>
      <c r="BL28" s="9">
        <v>1.67</v>
      </c>
      <c r="BM28" s="9">
        <v>1.49</v>
      </c>
      <c r="BN28" s="5">
        <v>2.5</v>
      </c>
      <c r="BO28" s="5">
        <v>2.2599999999999998</v>
      </c>
      <c r="BP28" s="9">
        <v>1.61</v>
      </c>
      <c r="BQ28" s="9">
        <v>2.96</v>
      </c>
      <c r="BR28" s="63"/>
      <c r="BS28" s="61"/>
      <c r="BT28" s="61"/>
      <c r="BU28" s="61"/>
      <c r="BV28" s="61"/>
      <c r="BW28" s="67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</row>
    <row r="29" spans="1:92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7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64"/>
      <c r="AM29" s="9">
        <v>0.21</v>
      </c>
      <c r="AN29" s="9">
        <v>0.24</v>
      </c>
      <c r="AO29" s="9">
        <v>0.61</v>
      </c>
      <c r="AP29" s="9">
        <v>0.17</v>
      </c>
      <c r="AQ29" s="9">
        <v>1.32</v>
      </c>
      <c r="AR29" s="9">
        <v>0.69</v>
      </c>
      <c r="AS29" s="9">
        <v>0.56999999999999995</v>
      </c>
      <c r="AT29" s="9">
        <v>0.89</v>
      </c>
      <c r="AU29" s="9">
        <v>0.46</v>
      </c>
      <c r="AV29" s="9">
        <v>0.78</v>
      </c>
      <c r="AW29" s="9">
        <v>0.02</v>
      </c>
      <c r="AX29" s="9">
        <v>0.42</v>
      </c>
      <c r="AY29" s="9">
        <v>0.13</v>
      </c>
      <c r="AZ29" s="9">
        <v>1.27</v>
      </c>
      <c r="BA29" s="9">
        <v>0.36</v>
      </c>
      <c r="BB29" s="9">
        <v>0.23</v>
      </c>
      <c r="BC29" s="9">
        <v>0.1</v>
      </c>
      <c r="BD29" s="9">
        <v>0.14000000000000001</v>
      </c>
      <c r="BE29" s="9">
        <v>0.22</v>
      </c>
      <c r="BF29" s="9">
        <v>1.35</v>
      </c>
      <c r="BG29" s="9">
        <v>0.46</v>
      </c>
      <c r="BH29" s="9">
        <v>0.19</v>
      </c>
      <c r="BI29" s="9">
        <v>0.41</v>
      </c>
      <c r="BJ29" s="9">
        <v>0.37</v>
      </c>
      <c r="BK29" s="9">
        <v>0.11</v>
      </c>
      <c r="BL29" s="9">
        <v>1.67</v>
      </c>
      <c r="BM29" s="9">
        <v>1.49</v>
      </c>
      <c r="BN29" s="5">
        <v>2.5</v>
      </c>
      <c r="BO29" s="5">
        <v>2.2599999999999998</v>
      </c>
      <c r="BP29" s="9">
        <v>1.61</v>
      </c>
      <c r="BQ29" s="9">
        <v>2.96</v>
      </c>
      <c r="BR29" s="63"/>
      <c r="BS29" s="61"/>
      <c r="BT29" s="61"/>
      <c r="BU29" s="61"/>
      <c r="BV29" s="61"/>
      <c r="BW29" s="67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</row>
    <row r="30" spans="1:92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G30-BP30</f>
        <v>26.69</v>
      </c>
      <c r="I30" s="5">
        <f>H30+BO29</f>
        <v>28.950000000000003</v>
      </c>
      <c r="J30" s="5">
        <f>I30+BN30</f>
        <v>31.450000000000003</v>
      </c>
      <c r="K30" s="5">
        <f>J30+BM30</f>
        <v>32.940000000000005</v>
      </c>
      <c r="L30" s="5">
        <f>K30+BL30</f>
        <v>34.610000000000007</v>
      </c>
      <c r="M30" s="5">
        <f>L30+BK30</f>
        <v>34.720000000000006</v>
      </c>
      <c r="N30" s="5">
        <f>M30+BJ30</f>
        <v>35.090000000000003</v>
      </c>
      <c r="O30" s="5">
        <f>N30+BI30</f>
        <v>35.5</v>
      </c>
      <c r="P30" s="5">
        <f>O30-BH30</f>
        <v>35.31</v>
      </c>
      <c r="Q30" s="5">
        <f>P30-BG30</f>
        <v>34.85</v>
      </c>
      <c r="R30" s="5">
        <f>Q30-BF30</f>
        <v>33.5</v>
      </c>
      <c r="S30" s="5">
        <f>R30-BE30</f>
        <v>33.28</v>
      </c>
      <c r="T30" s="5">
        <f>S30-BD30</f>
        <v>33.14</v>
      </c>
      <c r="U30" s="5">
        <f>T30-BC30</f>
        <v>33.04</v>
      </c>
      <c r="V30" s="5">
        <f>U30+BB30</f>
        <v>33.269999999999996</v>
      </c>
      <c r="W30" s="5">
        <f>V30+BA30</f>
        <v>33.629999999999995</v>
      </c>
      <c r="X30" s="5">
        <f>W30+AZ30</f>
        <v>34.9</v>
      </c>
      <c r="Y30" s="5">
        <f>X30+AY30</f>
        <v>35.03</v>
      </c>
      <c r="Z30" s="5">
        <f>Y30+AX30</f>
        <v>35.450000000000003</v>
      </c>
      <c r="AA30" s="19">
        <f>Z30-AW30</f>
        <v>35.43</v>
      </c>
      <c r="AB30" s="5">
        <f>AA30-AV30</f>
        <v>34.64</v>
      </c>
      <c r="AC30" s="5">
        <f>AB30+AU30</f>
        <v>35.1</v>
      </c>
      <c r="AD30" s="5">
        <f>AC30-AT30</f>
        <v>34.21</v>
      </c>
      <c r="AE30" s="5">
        <f>AD30-AS30</f>
        <v>33.64</v>
      </c>
      <c r="AF30" s="5">
        <f>AE30-AR30</f>
        <v>32.950000000000003</v>
      </c>
      <c r="AG30" s="5">
        <f>AF30-AQ30</f>
        <v>31.630000000000003</v>
      </c>
      <c r="AH30" s="5">
        <f>AG30-AP30</f>
        <v>31.46</v>
      </c>
      <c r="AI30" s="19">
        <f t="shared" si="2"/>
        <v>30.85</v>
      </c>
      <c r="AJ30" s="5">
        <f t="shared" si="3"/>
        <v>31.09</v>
      </c>
      <c r="AK30" s="5">
        <f t="shared" si="4"/>
        <v>31.3</v>
      </c>
      <c r="AL30" s="64"/>
      <c r="AM30" s="9">
        <v>0.21</v>
      </c>
      <c r="AN30" s="9">
        <v>0.24</v>
      </c>
      <c r="AO30" s="9">
        <v>0.61</v>
      </c>
      <c r="AP30" s="9">
        <v>0.17</v>
      </c>
      <c r="AQ30" s="9">
        <v>1.32</v>
      </c>
      <c r="AR30" s="9">
        <v>0.69</v>
      </c>
      <c r="AS30" s="9">
        <v>0.56999999999999995</v>
      </c>
      <c r="AT30" s="9">
        <v>0.89</v>
      </c>
      <c r="AU30" s="9">
        <v>0.46</v>
      </c>
      <c r="AV30" s="9">
        <v>0.79</v>
      </c>
      <c r="AW30" s="9">
        <v>0.02</v>
      </c>
      <c r="AX30" s="9">
        <v>0.42</v>
      </c>
      <c r="AY30" s="9">
        <v>0.13</v>
      </c>
      <c r="AZ30" s="9">
        <v>1.27</v>
      </c>
      <c r="BA30" s="9">
        <v>0.36</v>
      </c>
      <c r="BB30" s="9">
        <v>0.23</v>
      </c>
      <c r="BC30" s="9">
        <v>0.1</v>
      </c>
      <c r="BD30" s="9">
        <v>0.14000000000000001</v>
      </c>
      <c r="BE30" s="9">
        <v>0.22</v>
      </c>
      <c r="BF30" s="9">
        <v>1.35</v>
      </c>
      <c r="BG30" s="9">
        <v>0.46</v>
      </c>
      <c r="BH30" s="9">
        <v>0.19</v>
      </c>
      <c r="BI30" s="9">
        <v>0.41</v>
      </c>
      <c r="BJ30" s="9">
        <v>0.37</v>
      </c>
      <c r="BK30" s="9">
        <v>0.11</v>
      </c>
      <c r="BL30" s="9">
        <v>1.67</v>
      </c>
      <c r="BM30" s="9">
        <v>1.49</v>
      </c>
      <c r="BN30" s="5">
        <v>2.5</v>
      </c>
      <c r="BO30" s="5">
        <v>2.2599999999999998</v>
      </c>
      <c r="BP30" s="9">
        <v>1.61</v>
      </c>
      <c r="BQ30" s="9">
        <v>2.96</v>
      </c>
      <c r="BR30" s="63"/>
      <c r="BS30" s="61"/>
      <c r="BT30" s="61"/>
      <c r="BU30" s="61"/>
      <c r="BV30" s="61"/>
      <c r="BW30" s="67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</row>
    <row r="31" spans="1:92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8">E31+0.75</f>
        <v>31.63</v>
      </c>
      <c r="G31" s="5">
        <f t="shared" si="0"/>
        <v>28.669999999999998</v>
      </c>
      <c r="H31" s="5">
        <f>G31-BP31</f>
        <v>27.06</v>
      </c>
      <c r="I31" s="5">
        <f>H31+BO31</f>
        <v>29.32</v>
      </c>
      <c r="J31" s="5">
        <f>I31+BN31</f>
        <v>31.82</v>
      </c>
      <c r="K31" s="5">
        <f>J31+BM31</f>
        <v>33.31</v>
      </c>
      <c r="L31" s="5">
        <f>K31+BL31</f>
        <v>34.980000000000004</v>
      </c>
      <c r="M31" s="5">
        <f>L31+BK31</f>
        <v>35.090000000000003</v>
      </c>
      <c r="N31" s="5">
        <f>M31+BJ31</f>
        <v>35.46</v>
      </c>
      <c r="O31" s="5">
        <f>N31+BI31</f>
        <v>35.869999999999997</v>
      </c>
      <c r="P31" s="5">
        <f>O31-BH31</f>
        <v>35.68</v>
      </c>
      <c r="Q31" s="5">
        <f>P31-BG31</f>
        <v>35.22</v>
      </c>
      <c r="R31" s="5">
        <f>Q31-BF31</f>
        <v>33.869999999999997</v>
      </c>
      <c r="S31" s="5">
        <f>R31-BE31</f>
        <v>33.65</v>
      </c>
      <c r="T31" s="5">
        <f>S31-BD31</f>
        <v>33.51</v>
      </c>
      <c r="U31" s="5">
        <f>T31-BC31</f>
        <v>33.409999999999997</v>
      </c>
      <c r="V31" s="5">
        <f>U31+BB31</f>
        <v>33.639999999999993</v>
      </c>
      <c r="W31" s="5">
        <f>V31+BA31</f>
        <v>33.999999999999993</v>
      </c>
      <c r="X31" s="5">
        <f>W31+AZ31</f>
        <v>35.269999999999996</v>
      </c>
      <c r="Y31" s="5">
        <f>X31+AY31</f>
        <v>35.4</v>
      </c>
      <c r="Z31" s="5">
        <f>Y31+AX31</f>
        <v>35.82</v>
      </c>
      <c r="AA31" s="19">
        <f>Z31-AW31</f>
        <v>35.799999999999997</v>
      </c>
      <c r="AB31" s="5">
        <f>AA31-AV31</f>
        <v>35.019999999999996</v>
      </c>
      <c r="AC31" s="5">
        <f>AB31+AU31</f>
        <v>35.479999999999997</v>
      </c>
      <c r="AD31" s="5">
        <f>AC31-AT31</f>
        <v>34.589999999999996</v>
      </c>
      <c r="AE31" s="5">
        <f>AD31-AS31</f>
        <v>34.019999999999996</v>
      </c>
      <c r="AF31" s="5">
        <f>AE31-AR31</f>
        <v>33.33</v>
      </c>
      <c r="AG31" s="5">
        <f>AF31-AQ31</f>
        <v>32.01</v>
      </c>
      <c r="AH31" s="5">
        <f>AG31-AP31</f>
        <v>31.839999999999996</v>
      </c>
      <c r="AI31" s="19">
        <f t="shared" si="2"/>
        <v>31.229999999999997</v>
      </c>
      <c r="AJ31" s="5">
        <f t="shared" si="3"/>
        <v>31.469999999999995</v>
      </c>
      <c r="AK31" s="5">
        <f t="shared" si="4"/>
        <v>31.679999999999996</v>
      </c>
      <c r="AL31" s="64"/>
      <c r="AM31" s="9">
        <v>0.21</v>
      </c>
      <c r="AN31" s="9">
        <v>0.24</v>
      </c>
      <c r="AO31" s="9">
        <v>0.61</v>
      </c>
      <c r="AP31" s="9">
        <v>0.17</v>
      </c>
      <c r="AQ31" s="9">
        <v>1.32</v>
      </c>
      <c r="AR31" s="9">
        <v>0.69</v>
      </c>
      <c r="AS31" s="9">
        <v>0.56999999999999995</v>
      </c>
      <c r="AT31" s="9">
        <v>0.89</v>
      </c>
      <c r="AU31" s="9">
        <v>0.46</v>
      </c>
      <c r="AV31" s="9">
        <v>0.78</v>
      </c>
      <c r="AW31" s="9">
        <v>0.02</v>
      </c>
      <c r="AX31" s="9">
        <v>0.42</v>
      </c>
      <c r="AY31" s="9">
        <v>0.13</v>
      </c>
      <c r="AZ31" s="9">
        <v>1.27</v>
      </c>
      <c r="BA31" s="9">
        <v>0.36</v>
      </c>
      <c r="BB31" s="9">
        <v>0.23</v>
      </c>
      <c r="BC31" s="9">
        <v>0.1</v>
      </c>
      <c r="BD31" s="9">
        <v>0.14000000000000001</v>
      </c>
      <c r="BE31" s="9">
        <v>0.22</v>
      </c>
      <c r="BF31" s="9">
        <v>1.35</v>
      </c>
      <c r="BG31" s="9">
        <v>0.46</v>
      </c>
      <c r="BH31" s="9">
        <v>0.19</v>
      </c>
      <c r="BI31" s="9">
        <v>0.41</v>
      </c>
      <c r="BJ31" s="9">
        <v>0.37</v>
      </c>
      <c r="BK31" s="9">
        <v>0.11</v>
      </c>
      <c r="BL31" s="9">
        <v>1.67</v>
      </c>
      <c r="BM31" s="9">
        <v>1.49</v>
      </c>
      <c r="BN31" s="5">
        <v>2.5</v>
      </c>
      <c r="BO31" s="5">
        <v>2.2599999999999998</v>
      </c>
      <c r="BP31" s="9">
        <v>1.61</v>
      </c>
      <c r="BQ31" s="9">
        <v>2.96</v>
      </c>
      <c r="BR31" s="63"/>
      <c r="BS31" s="61"/>
      <c r="BT31" s="61"/>
      <c r="BU31" s="61"/>
      <c r="BV31" s="61"/>
      <c r="BW31" s="67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</row>
    <row r="32" spans="1:92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8"/>
        <v>32.260000000000005</v>
      </c>
      <c r="G32" s="5">
        <f t="shared" si="0"/>
        <v>29.300000000000004</v>
      </c>
      <c r="H32" s="5">
        <f>G32-BP32</f>
        <v>27.690000000000005</v>
      </c>
      <c r="I32" s="5">
        <f>H32+BO32</f>
        <v>29.950000000000003</v>
      </c>
      <c r="J32" s="5">
        <f>I32+BN32</f>
        <v>32.450000000000003</v>
      </c>
      <c r="K32" s="5">
        <f>J32+BM32</f>
        <v>33.940000000000005</v>
      </c>
      <c r="L32" s="5">
        <f>K32+BL32</f>
        <v>35.610000000000007</v>
      </c>
      <c r="M32" s="5">
        <f>L32+BK32</f>
        <v>35.720000000000006</v>
      </c>
      <c r="N32" s="5">
        <f>M32+BJ32</f>
        <v>36.090000000000003</v>
      </c>
      <c r="O32" s="5">
        <f>N32+BI32</f>
        <v>36.5</v>
      </c>
      <c r="P32" s="5">
        <f>O32-BH32</f>
        <v>36.31</v>
      </c>
      <c r="Q32" s="5">
        <f>P32-BG32</f>
        <v>35.85</v>
      </c>
      <c r="R32" s="5">
        <f>Q32-BF32</f>
        <v>34.5</v>
      </c>
      <c r="S32" s="5">
        <f>R32-BE32</f>
        <v>34.28</v>
      </c>
      <c r="T32" s="5">
        <f>S32-BD32</f>
        <v>34.14</v>
      </c>
      <c r="U32" s="5">
        <f>T32-BC32</f>
        <v>34.04</v>
      </c>
      <c r="V32" s="5">
        <f>U32+BB32</f>
        <v>34.269999999999996</v>
      </c>
      <c r="W32" s="5">
        <f>V32+BA32</f>
        <v>34.629999999999995</v>
      </c>
      <c r="X32" s="5">
        <f>W32+AZ32</f>
        <v>35.9</v>
      </c>
      <c r="Y32" s="5">
        <f>X32+AY32</f>
        <v>36.03</v>
      </c>
      <c r="Z32" s="5">
        <f>Y32+AX32</f>
        <v>36.450000000000003</v>
      </c>
      <c r="AA32" s="19">
        <f>Z32-AW32</f>
        <v>36.43</v>
      </c>
      <c r="AB32" s="5">
        <f>AA32-AV32</f>
        <v>35.64</v>
      </c>
      <c r="AC32" s="5">
        <f>AB32+AU32</f>
        <v>36.1</v>
      </c>
      <c r="AD32" s="5">
        <f>AC32-AT32</f>
        <v>35.21</v>
      </c>
      <c r="AE32" s="5">
        <f>AD32-AS32</f>
        <v>34.64</v>
      </c>
      <c r="AF32" s="5">
        <f>AE32-AR32</f>
        <v>33.950000000000003</v>
      </c>
      <c r="AG32" s="5">
        <f>AF32-AQ32</f>
        <v>32.630000000000003</v>
      </c>
      <c r="AH32" s="5">
        <f>AG32-AP32</f>
        <v>32.46</v>
      </c>
      <c r="AI32" s="5">
        <f t="shared" si="2"/>
        <v>31.85</v>
      </c>
      <c r="AJ32" s="5">
        <f t="shared" si="3"/>
        <v>32.090000000000003</v>
      </c>
      <c r="AK32" s="5">
        <f t="shared" si="4"/>
        <v>32.300000000000004</v>
      </c>
      <c r="AL32" s="64"/>
      <c r="AM32" s="9">
        <v>0.21</v>
      </c>
      <c r="AN32" s="9">
        <v>0.24</v>
      </c>
      <c r="AO32" s="9">
        <v>0.61</v>
      </c>
      <c r="AP32" s="9">
        <v>0.17</v>
      </c>
      <c r="AQ32" s="9">
        <v>1.32</v>
      </c>
      <c r="AR32" s="9">
        <v>0.69</v>
      </c>
      <c r="AS32" s="9">
        <v>0.56999999999999995</v>
      </c>
      <c r="AT32" s="9">
        <v>0.89</v>
      </c>
      <c r="AU32" s="9">
        <v>0.46</v>
      </c>
      <c r="AV32" s="9">
        <v>0.79</v>
      </c>
      <c r="AW32" s="9">
        <v>0.02</v>
      </c>
      <c r="AX32" s="9">
        <v>0.42</v>
      </c>
      <c r="AY32" s="9">
        <v>0.13</v>
      </c>
      <c r="AZ32" s="9">
        <v>1.27</v>
      </c>
      <c r="BA32" s="9">
        <v>0.36</v>
      </c>
      <c r="BB32" s="9">
        <v>0.23</v>
      </c>
      <c r="BC32" s="9">
        <v>0.1</v>
      </c>
      <c r="BD32" s="9">
        <v>0.14000000000000001</v>
      </c>
      <c r="BE32" s="9">
        <v>0.22</v>
      </c>
      <c r="BF32" s="9">
        <v>1.35</v>
      </c>
      <c r="BG32" s="9">
        <v>0.46</v>
      </c>
      <c r="BH32" s="9">
        <v>0.19</v>
      </c>
      <c r="BI32" s="9">
        <v>0.41</v>
      </c>
      <c r="BJ32" s="9">
        <v>0.37</v>
      </c>
      <c r="BK32" s="9">
        <v>0.11</v>
      </c>
      <c r="BL32" s="9">
        <v>1.67</v>
      </c>
      <c r="BM32" s="9">
        <v>1.49</v>
      </c>
      <c r="BN32" s="5">
        <v>2.5</v>
      </c>
      <c r="BO32" s="5">
        <v>2.2599999999999998</v>
      </c>
      <c r="BP32" s="9">
        <v>1.61</v>
      </c>
      <c r="BQ32" s="9">
        <v>2.96</v>
      </c>
      <c r="BR32" s="63"/>
      <c r="BS32" s="61"/>
      <c r="BT32" s="61"/>
      <c r="BU32" s="61"/>
      <c r="BV32" s="61"/>
      <c r="BW32" s="67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</row>
    <row r="33" spans="1:92" x14ac:dyDescent="0.3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</row>
    <row r="34" spans="1:92" x14ac:dyDescent="0.3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</row>
    <row r="35" spans="1:92" x14ac:dyDescent="0.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</row>
    <row r="36" spans="1:92" x14ac:dyDescent="0.3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</row>
    <row r="37" spans="1:92" x14ac:dyDescent="0.3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</row>
    <row r="38" spans="1:92" x14ac:dyDescent="0.3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</row>
    <row r="39" spans="1:92" x14ac:dyDescent="0.3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</row>
    <row r="40" spans="1:92" x14ac:dyDescent="0.3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</row>
    <row r="41" spans="1:92" x14ac:dyDescent="0.3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</row>
    <row r="42" spans="1:92" x14ac:dyDescent="0.3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</row>
    <row r="43" spans="1:92" x14ac:dyDescent="0.3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</row>
    <row r="44" spans="1:92" x14ac:dyDescent="0.3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</row>
    <row r="45" spans="1:92" x14ac:dyDescent="0.3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</row>
    <row r="46" spans="1:92" x14ac:dyDescent="0.3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</row>
    <row r="47" spans="1:92" x14ac:dyDescent="0.3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</row>
    <row r="48" spans="1:92" x14ac:dyDescent="0.3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</row>
    <row r="49" spans="1:92" x14ac:dyDescent="0.3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</row>
    <row r="50" spans="1:92" x14ac:dyDescent="0.3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</row>
    <row r="51" spans="1:92" x14ac:dyDescent="0.3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</row>
    <row r="52" spans="1:92" x14ac:dyDescent="0.3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</row>
    <row r="53" spans="1:92" x14ac:dyDescent="0.3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</row>
    <row r="54" spans="1:92" x14ac:dyDescent="0.3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</row>
    <row r="55" spans="1:92" x14ac:dyDescent="0.3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</row>
    <row r="56" spans="1:92" x14ac:dyDescent="0.3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</row>
    <row r="57" spans="1:92" x14ac:dyDescent="0.3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</row>
    <row r="58" spans="1:92" x14ac:dyDescent="0.3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</row>
    <row r="59" spans="1:92" x14ac:dyDescent="0.3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</row>
    <row r="60" spans="1:92" x14ac:dyDescent="0.3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</row>
    <row r="61" spans="1:92" x14ac:dyDescent="0.3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</row>
    <row r="62" spans="1:92" x14ac:dyDescent="0.3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</row>
    <row r="63" spans="1:92" x14ac:dyDescent="0.3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</row>
    <row r="64" spans="1:92" x14ac:dyDescent="0.3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</row>
    <row r="65" spans="1:92" x14ac:dyDescent="0.3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</row>
    <row r="66" spans="1:92" x14ac:dyDescent="0.3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</row>
    <row r="67" spans="1:92" x14ac:dyDescent="0.3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</row>
    <row r="68" spans="1:92" x14ac:dyDescent="0.3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</row>
    <row r="69" spans="1:92" x14ac:dyDescent="0.3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</row>
    <row r="70" spans="1:92" x14ac:dyDescent="0.3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</row>
    <row r="71" spans="1:92" x14ac:dyDescent="0.3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</row>
    <row r="72" spans="1:92" x14ac:dyDescent="0.3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</row>
    <row r="73" spans="1:92" x14ac:dyDescent="0.3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</row>
    <row r="74" spans="1:92" x14ac:dyDescent="0.3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</row>
    <row r="75" spans="1:92" x14ac:dyDescent="0.3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</row>
    <row r="76" spans="1:92" x14ac:dyDescent="0.3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</row>
    <row r="77" spans="1:92" x14ac:dyDescent="0.3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</row>
    <row r="78" spans="1:92" x14ac:dyDescent="0.3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</row>
    <row r="79" spans="1:92" x14ac:dyDescent="0.3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</row>
    <row r="80" spans="1:92" x14ac:dyDescent="0.3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</row>
    <row r="81" spans="1:92" x14ac:dyDescent="0.3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</row>
    <row r="82" spans="1:92" x14ac:dyDescent="0.3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</row>
    <row r="83" spans="1:92" x14ac:dyDescent="0.3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</row>
    <row r="84" spans="1:92" x14ac:dyDescent="0.3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</row>
    <row r="85" spans="1:92" x14ac:dyDescent="0.3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</row>
    <row r="86" spans="1:92" x14ac:dyDescent="0.3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</row>
    <row r="87" spans="1:92" x14ac:dyDescent="0.3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</row>
    <row r="88" spans="1:92" x14ac:dyDescent="0.3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</row>
    <row r="89" spans="1:92" x14ac:dyDescent="0.3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</row>
    <row r="90" spans="1:92" x14ac:dyDescent="0.3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</row>
    <row r="91" spans="1:92" x14ac:dyDescent="0.3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</row>
    <row r="92" spans="1:92" x14ac:dyDescent="0.3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</row>
    <row r="93" spans="1:92" x14ac:dyDescent="0.3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</row>
    <row r="94" spans="1:92" x14ac:dyDescent="0.3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</row>
    <row r="95" spans="1:92" x14ac:dyDescent="0.3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</row>
    <row r="96" spans="1:92" x14ac:dyDescent="0.3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</row>
    <row r="97" spans="1:92" x14ac:dyDescent="0.3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</row>
    <row r="98" spans="1:92" x14ac:dyDescent="0.3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</row>
    <row r="99" spans="1:92" x14ac:dyDescent="0.3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</row>
    <row r="100" spans="1:92" x14ac:dyDescent="0.3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</row>
    <row r="101" spans="1:92" x14ac:dyDescent="0.3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</row>
    <row r="102" spans="1:92" x14ac:dyDescent="0.3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</row>
    <row r="103" spans="1:92" x14ac:dyDescent="0.3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</row>
    <row r="104" spans="1:92" x14ac:dyDescent="0.3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</row>
    <row r="105" spans="1:92" x14ac:dyDescent="0.3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</row>
    <row r="106" spans="1:92" x14ac:dyDescent="0.3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</row>
    <row r="107" spans="1:92" x14ac:dyDescent="0.3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</row>
    <row r="108" spans="1:92" x14ac:dyDescent="0.3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</row>
    <row r="109" spans="1:92" x14ac:dyDescent="0.3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</row>
    <row r="110" spans="1:92" x14ac:dyDescent="0.3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</row>
    <row r="111" spans="1:92" x14ac:dyDescent="0.3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</row>
    <row r="112" spans="1:92" x14ac:dyDescent="0.3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</row>
    <row r="113" spans="1:92" x14ac:dyDescent="0.3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</row>
    <row r="114" spans="1:92" x14ac:dyDescent="0.3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</row>
    <row r="115" spans="1:92" x14ac:dyDescent="0.3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</row>
    <row r="116" spans="1:92" x14ac:dyDescent="0.3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</row>
    <row r="117" spans="1:92" x14ac:dyDescent="0.3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</row>
    <row r="118" spans="1:92" x14ac:dyDescent="0.3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</row>
    <row r="119" spans="1:92" x14ac:dyDescent="0.3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</row>
    <row r="120" spans="1:92" x14ac:dyDescent="0.3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</row>
    <row r="121" spans="1:92" x14ac:dyDescent="0.3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</row>
    <row r="122" spans="1:92" x14ac:dyDescent="0.3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</row>
    <row r="123" spans="1:92" x14ac:dyDescent="0.3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</row>
    <row r="124" spans="1:92" x14ac:dyDescent="0.3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</row>
    <row r="125" spans="1:92" x14ac:dyDescent="0.3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</row>
    <row r="126" spans="1:92" x14ac:dyDescent="0.3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</row>
    <row r="127" spans="1:92" x14ac:dyDescent="0.3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</row>
    <row r="128" spans="1:92" x14ac:dyDescent="0.3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</row>
    <row r="129" spans="1:92" x14ac:dyDescent="0.3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</row>
    <row r="130" spans="1:92" x14ac:dyDescent="0.3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</row>
    <row r="131" spans="1:92" x14ac:dyDescent="0.3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</row>
    <row r="132" spans="1:92" x14ac:dyDescent="0.3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</row>
    <row r="133" spans="1:92" x14ac:dyDescent="0.3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</row>
    <row r="134" spans="1:92" x14ac:dyDescent="0.3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</row>
    <row r="135" spans="1:92" x14ac:dyDescent="0.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</row>
    <row r="136" spans="1:92" x14ac:dyDescent="0.3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</row>
    <row r="137" spans="1:92" x14ac:dyDescent="0.3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</row>
    <row r="138" spans="1:92" x14ac:dyDescent="0.3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</row>
    <row r="139" spans="1:92" x14ac:dyDescent="0.3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</row>
    <row r="140" spans="1:92" x14ac:dyDescent="0.3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</row>
    <row r="141" spans="1:92" x14ac:dyDescent="0.3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</row>
    <row r="142" spans="1:92" x14ac:dyDescent="0.3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</row>
    <row r="143" spans="1:92" x14ac:dyDescent="0.3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</row>
    <row r="144" spans="1:92" x14ac:dyDescent="0.3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</row>
    <row r="145" spans="1:92" x14ac:dyDescent="0.3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</row>
    <row r="146" spans="1:92" x14ac:dyDescent="0.3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</row>
    <row r="147" spans="1:92" x14ac:dyDescent="0.3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</row>
    <row r="148" spans="1:92" x14ac:dyDescent="0.3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</row>
    <row r="149" spans="1:92" x14ac:dyDescent="0.3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</row>
    <row r="150" spans="1:92" x14ac:dyDescent="0.3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</row>
    <row r="151" spans="1:92" x14ac:dyDescent="0.3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  <c r="CN151" s="61"/>
    </row>
    <row r="152" spans="1:92" x14ac:dyDescent="0.3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</row>
    <row r="153" spans="1:92" x14ac:dyDescent="0.3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</row>
    <row r="154" spans="1:92" x14ac:dyDescent="0.3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</row>
    <row r="155" spans="1:92" x14ac:dyDescent="0.3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</row>
    <row r="156" spans="1:92" x14ac:dyDescent="0.3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</row>
    <row r="157" spans="1:92" x14ac:dyDescent="0.3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</row>
    <row r="158" spans="1:92" x14ac:dyDescent="0.3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</row>
    <row r="159" spans="1:92" x14ac:dyDescent="0.3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</row>
    <row r="160" spans="1:92" x14ac:dyDescent="0.3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</row>
    <row r="161" spans="1:92" x14ac:dyDescent="0.3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  <c r="CN161" s="61"/>
    </row>
    <row r="162" spans="1:92" x14ac:dyDescent="0.3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</row>
    <row r="163" spans="1:92" x14ac:dyDescent="0.3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</row>
    <row r="164" spans="1:92" x14ac:dyDescent="0.3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</row>
    <row r="165" spans="1:92" x14ac:dyDescent="0.3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</row>
    <row r="166" spans="1:92" x14ac:dyDescent="0.3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</row>
    <row r="167" spans="1:92" x14ac:dyDescent="0.3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</row>
    <row r="168" spans="1:92" x14ac:dyDescent="0.35"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</row>
    <row r="169" spans="1:92" x14ac:dyDescent="0.35">
      <c r="BZ169" s="61"/>
      <c r="CA169" s="61"/>
      <c r="CB169" s="61"/>
      <c r="CC169" s="61"/>
      <c r="CD169" s="61"/>
      <c r="CE169" s="61"/>
      <c r="CF169" s="61"/>
      <c r="CG169" s="61"/>
      <c r="CH169" s="61"/>
      <c r="CI169" s="61"/>
      <c r="CJ169" s="61"/>
      <c r="CK169" s="61"/>
      <c r="CL169" s="61"/>
      <c r="CM169" s="61"/>
      <c r="CN169" s="61"/>
    </row>
    <row r="170" spans="1:92" x14ac:dyDescent="0.35">
      <c r="BZ170" s="61"/>
      <c r="CA170" s="61"/>
      <c r="CB170" s="61"/>
      <c r="CC170" s="61"/>
      <c r="CD170" s="61"/>
      <c r="CE170" s="61"/>
      <c r="CF170" s="61"/>
      <c r="CG170" s="61"/>
      <c r="CH170" s="61"/>
      <c r="CI170" s="61"/>
      <c r="CJ170" s="61"/>
      <c r="CK170" s="61"/>
      <c r="CL170" s="61"/>
      <c r="CM170" s="61"/>
      <c r="CN170" s="61"/>
    </row>
    <row r="171" spans="1:92" x14ac:dyDescent="0.35"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</row>
    <row r="172" spans="1:92" x14ac:dyDescent="0.35"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</row>
    <row r="173" spans="1:92" x14ac:dyDescent="0.35"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</row>
    <row r="174" spans="1:92" x14ac:dyDescent="0.35"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</row>
    <row r="175" spans="1:92" x14ac:dyDescent="0.35"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</row>
    <row r="176" spans="1:92" x14ac:dyDescent="0.35"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</row>
    <row r="177" spans="78:92" x14ac:dyDescent="0.35"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</row>
    <row r="178" spans="78:92" x14ac:dyDescent="0.35"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</row>
    <row r="179" spans="78:92" x14ac:dyDescent="0.35"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</row>
    <row r="180" spans="78:92" x14ac:dyDescent="0.35"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</row>
    <row r="181" spans="78:92" x14ac:dyDescent="0.35"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</row>
    <row r="182" spans="78:92" x14ac:dyDescent="0.35"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</row>
    <row r="183" spans="78:92" x14ac:dyDescent="0.35"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</row>
    <row r="184" spans="78:92" x14ac:dyDescent="0.35"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</row>
    <row r="185" spans="78:92" x14ac:dyDescent="0.35">
      <c r="BZ185" s="61"/>
      <c r="CA185" s="61"/>
      <c r="CB185" s="61"/>
      <c r="CC185" s="61"/>
      <c r="CD185" s="61"/>
      <c r="CE185" s="61"/>
      <c r="CF185" s="61"/>
      <c r="CG185" s="61"/>
      <c r="CH185" s="61"/>
      <c r="CI185" s="61"/>
      <c r="CJ185" s="61"/>
      <c r="CK185" s="61"/>
      <c r="CL185" s="61"/>
      <c r="CM185" s="61"/>
      <c r="CN185" s="61"/>
    </row>
    <row r="186" spans="78:92" x14ac:dyDescent="0.35"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</row>
    <row r="187" spans="78:92" x14ac:dyDescent="0.35"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</row>
    <row r="188" spans="78:92" x14ac:dyDescent="0.35">
      <c r="BZ188" s="61"/>
      <c r="CA188" s="61"/>
      <c r="CB188" s="61"/>
      <c r="CC188" s="61"/>
      <c r="CD188" s="61"/>
      <c r="CE188" s="61"/>
      <c r="CF188" s="61"/>
      <c r="CG188" s="61"/>
      <c r="CH188" s="61"/>
      <c r="CI188" s="61"/>
      <c r="CJ188" s="61"/>
      <c r="CK188" s="61"/>
      <c r="CL188" s="61"/>
      <c r="CM188" s="61"/>
      <c r="CN188" s="61"/>
    </row>
    <row r="189" spans="78:92" x14ac:dyDescent="0.35"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</row>
    <row r="190" spans="78:92" x14ac:dyDescent="0.35"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</row>
    <row r="191" spans="78:92" x14ac:dyDescent="0.35"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</row>
    <row r="192" spans="78:92" x14ac:dyDescent="0.35"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</row>
    <row r="193" spans="78:92" x14ac:dyDescent="0.35"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</row>
    <row r="194" spans="78:92" x14ac:dyDescent="0.35"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</row>
    <row r="195" spans="78:92" x14ac:dyDescent="0.35"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</row>
    <row r="196" spans="78:92" x14ac:dyDescent="0.35"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</row>
    <row r="197" spans="78:92" x14ac:dyDescent="0.35"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</row>
    <row r="198" spans="78:92" x14ac:dyDescent="0.35"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</row>
    <row r="199" spans="78:92" x14ac:dyDescent="0.35"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</row>
    <row r="200" spans="78:92" x14ac:dyDescent="0.35"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</row>
    <row r="201" spans="78:92" x14ac:dyDescent="0.35"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</row>
    <row r="202" spans="78:92" x14ac:dyDescent="0.35"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</row>
    <row r="203" spans="78:92" x14ac:dyDescent="0.35"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</row>
    <row r="204" spans="78:92" x14ac:dyDescent="0.35"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</row>
    <row r="205" spans="78:92" x14ac:dyDescent="0.35"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</row>
    <row r="206" spans="78:92" x14ac:dyDescent="0.35"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</row>
    <row r="207" spans="78:92" x14ac:dyDescent="0.35"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</row>
    <row r="208" spans="78:92" x14ac:dyDescent="0.35"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</row>
    <row r="209" spans="78:92" x14ac:dyDescent="0.35"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</row>
    <row r="210" spans="78:92" x14ac:dyDescent="0.35"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</row>
    <row r="211" spans="78:92" x14ac:dyDescent="0.35"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</row>
    <row r="212" spans="78:92" x14ac:dyDescent="0.35">
      <c r="BZ212" s="61"/>
      <c r="CA212" s="61"/>
      <c r="CB212" s="61"/>
      <c r="CC212" s="61"/>
      <c r="CD212" s="61"/>
      <c r="CE212" s="61"/>
      <c r="CF212" s="61"/>
      <c r="CG212" s="61"/>
      <c r="CH212" s="61"/>
      <c r="CI212" s="61"/>
      <c r="CJ212" s="61"/>
      <c r="CK212" s="61"/>
      <c r="CL212" s="61"/>
      <c r="CM212" s="61"/>
      <c r="CN212" s="61"/>
    </row>
    <row r="213" spans="78:92" x14ac:dyDescent="0.35">
      <c r="BZ213" s="61"/>
      <c r="CA213" s="61"/>
      <c r="CB213" s="61"/>
      <c r="CC213" s="61"/>
      <c r="CD213" s="61"/>
      <c r="CE213" s="61"/>
      <c r="CF213" s="61"/>
      <c r="CG213" s="61"/>
      <c r="CH213" s="61"/>
      <c r="CI213" s="61"/>
      <c r="CJ213" s="61"/>
      <c r="CK213" s="61"/>
      <c r="CL213" s="61"/>
      <c r="CM213" s="61"/>
      <c r="CN213" s="61"/>
    </row>
    <row r="214" spans="78:92" x14ac:dyDescent="0.35"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</row>
    <row r="215" spans="78:92" x14ac:dyDescent="0.35">
      <c r="BZ215" s="61"/>
      <c r="CA215" s="61"/>
      <c r="CB215" s="61"/>
      <c r="CC215" s="61"/>
      <c r="CD215" s="61"/>
      <c r="CE215" s="61"/>
      <c r="CF215" s="61"/>
      <c r="CG215" s="61"/>
      <c r="CH215" s="61"/>
      <c r="CI215" s="61"/>
      <c r="CJ215" s="61"/>
      <c r="CK215" s="61"/>
      <c r="CL215" s="61"/>
      <c r="CM215" s="61"/>
      <c r="CN215" s="61"/>
    </row>
    <row r="216" spans="78:92" x14ac:dyDescent="0.35">
      <c r="BZ216" s="61"/>
      <c r="CA216" s="61"/>
      <c r="CB216" s="61"/>
      <c r="CC216" s="61"/>
      <c r="CD216" s="61"/>
      <c r="CE216" s="61"/>
      <c r="CF216" s="61"/>
      <c r="CG216" s="61"/>
      <c r="CH216" s="61"/>
      <c r="CI216" s="61"/>
      <c r="CJ216" s="61"/>
      <c r="CK216" s="61"/>
      <c r="CL216" s="61"/>
      <c r="CM216" s="61"/>
      <c r="CN216" s="61"/>
    </row>
    <row r="217" spans="78:92" x14ac:dyDescent="0.35">
      <c r="BZ217" s="61"/>
      <c r="CA217" s="61"/>
      <c r="CB217" s="61"/>
      <c r="CC217" s="61"/>
      <c r="CD217" s="61"/>
      <c r="CE217" s="61"/>
      <c r="CF217" s="61"/>
      <c r="CG217" s="61"/>
      <c r="CH217" s="61"/>
      <c r="CI217" s="61"/>
      <c r="CJ217" s="61"/>
      <c r="CK217" s="61"/>
      <c r="CL217" s="61"/>
      <c r="CM217" s="61"/>
      <c r="CN217" s="61"/>
    </row>
    <row r="218" spans="78:92" x14ac:dyDescent="0.35"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</row>
    <row r="219" spans="78:92" x14ac:dyDescent="0.35"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</row>
    <row r="220" spans="78:92" x14ac:dyDescent="0.35"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</row>
    <row r="221" spans="78:92" x14ac:dyDescent="0.35"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</row>
    <row r="222" spans="78:92" x14ac:dyDescent="0.35"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</row>
    <row r="223" spans="78:92" x14ac:dyDescent="0.35">
      <c r="BZ223" s="61"/>
      <c r="CA223" s="61"/>
      <c r="CB223" s="61"/>
      <c r="CC223" s="61"/>
      <c r="CD223" s="61"/>
      <c r="CE223" s="61"/>
      <c r="CF223" s="61"/>
      <c r="CG223" s="61"/>
      <c r="CH223" s="61"/>
      <c r="CI223" s="61"/>
      <c r="CJ223" s="61"/>
      <c r="CK223" s="61"/>
      <c r="CL223" s="61"/>
      <c r="CM223" s="61"/>
      <c r="CN223" s="61"/>
    </row>
    <row r="224" spans="78:92" x14ac:dyDescent="0.35">
      <c r="BZ224" s="61"/>
      <c r="CA224" s="61"/>
      <c r="CB224" s="61"/>
      <c r="CC224" s="61"/>
      <c r="CD224" s="61"/>
      <c r="CE224" s="61"/>
      <c r="CF224" s="61"/>
      <c r="CG224" s="61"/>
      <c r="CH224" s="61"/>
      <c r="CI224" s="61"/>
      <c r="CJ224" s="61"/>
      <c r="CK224" s="61"/>
      <c r="CL224" s="61"/>
      <c r="CM224" s="61"/>
      <c r="CN224" s="61"/>
    </row>
    <row r="225" spans="78:92" x14ac:dyDescent="0.35">
      <c r="BZ225" s="61"/>
      <c r="CA225" s="61"/>
      <c r="CB225" s="61"/>
      <c r="CC225" s="61"/>
      <c r="CD225" s="61"/>
      <c r="CE225" s="61"/>
      <c r="CF225" s="61"/>
      <c r="CG225" s="61"/>
      <c r="CH225" s="61"/>
      <c r="CI225" s="61"/>
      <c r="CJ225" s="61"/>
      <c r="CK225" s="61"/>
      <c r="CL225" s="61"/>
      <c r="CM225" s="61"/>
      <c r="CN225" s="61"/>
    </row>
    <row r="226" spans="78:92" x14ac:dyDescent="0.35">
      <c r="BZ226" s="61"/>
      <c r="CA226" s="61"/>
      <c r="CB226" s="61"/>
      <c r="CC226" s="61"/>
      <c r="CD226" s="61"/>
      <c r="CE226" s="61"/>
      <c r="CF226" s="61"/>
      <c r="CG226" s="61"/>
      <c r="CH226" s="61"/>
      <c r="CI226" s="61"/>
      <c r="CJ226" s="61"/>
      <c r="CK226" s="61"/>
      <c r="CL226" s="61"/>
      <c r="CM226" s="61"/>
      <c r="CN226" s="61"/>
    </row>
    <row r="227" spans="78:92" x14ac:dyDescent="0.35">
      <c r="BZ227" s="61"/>
      <c r="CA227" s="61"/>
      <c r="CB227" s="61"/>
      <c r="CC227" s="61"/>
      <c r="CD227" s="61"/>
      <c r="CE227" s="61"/>
      <c r="CF227" s="61"/>
      <c r="CG227" s="61"/>
      <c r="CH227" s="61"/>
      <c r="CI227" s="61"/>
      <c r="CJ227" s="61"/>
      <c r="CK227" s="61"/>
      <c r="CL227" s="61"/>
      <c r="CM227" s="61"/>
      <c r="CN227" s="61"/>
    </row>
    <row r="228" spans="78:92" x14ac:dyDescent="0.35">
      <c r="BZ228" s="61"/>
      <c r="CA228" s="61"/>
      <c r="CB228" s="61"/>
      <c r="CC228" s="61"/>
      <c r="CD228" s="61"/>
      <c r="CE228" s="61"/>
      <c r="CF228" s="61"/>
      <c r="CG228" s="61"/>
      <c r="CH228" s="61"/>
      <c r="CI228" s="61"/>
      <c r="CJ228" s="61"/>
      <c r="CK228" s="61"/>
      <c r="CL228" s="61"/>
      <c r="CM228" s="61"/>
      <c r="CN228" s="61"/>
    </row>
    <row r="229" spans="78:92" x14ac:dyDescent="0.35">
      <c r="BZ229" s="61"/>
      <c r="CA229" s="61"/>
      <c r="CB229" s="61"/>
      <c r="CC229" s="61"/>
      <c r="CD229" s="61"/>
      <c r="CE229" s="61"/>
      <c r="CF229" s="61"/>
      <c r="CG229" s="61"/>
      <c r="CH229" s="61"/>
      <c r="CI229" s="61"/>
      <c r="CJ229" s="61"/>
      <c r="CK229" s="61"/>
      <c r="CL229" s="61"/>
      <c r="CM229" s="61"/>
      <c r="CN229" s="61"/>
    </row>
    <row r="230" spans="78:92" x14ac:dyDescent="0.35">
      <c r="BZ230" s="61"/>
      <c r="CA230" s="61"/>
      <c r="CB230" s="61"/>
      <c r="CC230" s="61"/>
      <c r="CD230" s="61"/>
      <c r="CE230" s="61"/>
      <c r="CF230" s="61"/>
      <c r="CG230" s="61"/>
      <c r="CH230" s="61"/>
      <c r="CI230" s="61"/>
      <c r="CJ230" s="61"/>
      <c r="CK230" s="61"/>
      <c r="CL230" s="61"/>
      <c r="CM230" s="61"/>
      <c r="CN230" s="61"/>
    </row>
    <row r="231" spans="78:92" x14ac:dyDescent="0.35">
      <c r="BZ231" s="61"/>
      <c r="CA231" s="61"/>
      <c r="CB231" s="61"/>
      <c r="CC231" s="61"/>
      <c r="CD231" s="61"/>
      <c r="CE231" s="61"/>
      <c r="CF231" s="61"/>
      <c r="CG231" s="61"/>
      <c r="CH231" s="61"/>
      <c r="CI231" s="61"/>
      <c r="CJ231" s="61"/>
      <c r="CK231" s="61"/>
      <c r="CL231" s="61"/>
      <c r="CM231" s="61"/>
      <c r="CN231" s="61"/>
    </row>
    <row r="232" spans="78:92" x14ac:dyDescent="0.35">
      <c r="BZ232" s="61"/>
      <c r="CA232" s="61"/>
      <c r="CB232" s="61"/>
      <c r="CC232" s="61"/>
      <c r="CD232" s="61"/>
      <c r="CE232" s="61"/>
      <c r="CF232" s="61"/>
      <c r="CG232" s="61"/>
      <c r="CH232" s="61"/>
      <c r="CI232" s="61"/>
      <c r="CJ232" s="61"/>
      <c r="CK232" s="61"/>
      <c r="CL232" s="61"/>
      <c r="CM232" s="61"/>
      <c r="CN232" s="61"/>
    </row>
    <row r="233" spans="78:92" x14ac:dyDescent="0.35">
      <c r="BZ233" s="61"/>
      <c r="CA233" s="61"/>
      <c r="CB233" s="61"/>
      <c r="CC233" s="61"/>
      <c r="CD233" s="61"/>
      <c r="CE233" s="61"/>
      <c r="CF233" s="61"/>
      <c r="CG233" s="61"/>
      <c r="CH233" s="61"/>
      <c r="CI233" s="61"/>
      <c r="CJ233" s="61"/>
      <c r="CK233" s="61"/>
      <c r="CL233" s="61"/>
      <c r="CM233" s="61"/>
      <c r="CN233" s="61"/>
    </row>
    <row r="234" spans="78:92" x14ac:dyDescent="0.35">
      <c r="BZ234" s="61"/>
      <c r="CA234" s="61"/>
      <c r="CB234" s="61"/>
      <c r="CC234" s="61"/>
      <c r="CD234" s="61"/>
      <c r="CE234" s="61"/>
      <c r="CF234" s="61"/>
      <c r="CG234" s="61"/>
      <c r="CH234" s="61"/>
      <c r="CI234" s="61"/>
      <c r="CJ234" s="61"/>
      <c r="CK234" s="61"/>
      <c r="CL234" s="61"/>
      <c r="CM234" s="61"/>
      <c r="CN234" s="61"/>
    </row>
    <row r="235" spans="78:92" x14ac:dyDescent="0.35">
      <c r="BZ235" s="61"/>
      <c r="CA235" s="61"/>
      <c r="CB235" s="61"/>
      <c r="CC235" s="61"/>
      <c r="CD235" s="61"/>
      <c r="CE235" s="61"/>
      <c r="CF235" s="61"/>
      <c r="CG235" s="61"/>
      <c r="CH235" s="61"/>
      <c r="CI235" s="61"/>
      <c r="CJ235" s="61"/>
      <c r="CK235" s="61"/>
      <c r="CL235" s="61"/>
      <c r="CM235" s="61"/>
      <c r="CN235" s="61"/>
    </row>
    <row r="236" spans="78:92" x14ac:dyDescent="0.35">
      <c r="BZ236" s="61"/>
      <c r="CA236" s="61"/>
      <c r="CB236" s="61"/>
      <c r="CC236" s="61"/>
      <c r="CD236" s="61"/>
      <c r="CE236" s="61"/>
      <c r="CF236" s="61"/>
      <c r="CG236" s="61"/>
      <c r="CH236" s="61"/>
      <c r="CI236" s="61"/>
      <c r="CJ236" s="61"/>
      <c r="CK236" s="61"/>
      <c r="CL236" s="61"/>
      <c r="CM236" s="61"/>
      <c r="CN236" s="61"/>
    </row>
    <row r="237" spans="78:92" x14ac:dyDescent="0.35">
      <c r="BZ237" s="61"/>
      <c r="CA237" s="61"/>
      <c r="CB237" s="61"/>
      <c r="CC237" s="61"/>
      <c r="CD237" s="61"/>
      <c r="CE237" s="61"/>
      <c r="CF237" s="61"/>
      <c r="CG237" s="61"/>
      <c r="CH237" s="61"/>
      <c r="CI237" s="61"/>
      <c r="CJ237" s="61"/>
      <c r="CK237" s="61"/>
      <c r="CL237" s="61"/>
      <c r="CM237" s="61"/>
      <c r="CN237" s="61"/>
    </row>
    <row r="238" spans="78:92" x14ac:dyDescent="0.35">
      <c r="BZ238" s="61"/>
      <c r="CA238" s="61"/>
      <c r="CB238" s="61"/>
      <c r="CC238" s="61"/>
      <c r="CD238" s="61"/>
      <c r="CE238" s="61"/>
      <c r="CF238" s="61"/>
      <c r="CG238" s="61"/>
      <c r="CH238" s="61"/>
      <c r="CI238" s="61"/>
      <c r="CJ238" s="61"/>
      <c r="CK238" s="61"/>
      <c r="CL238" s="61"/>
      <c r="CM238" s="61"/>
      <c r="CN238" s="61"/>
    </row>
    <row r="239" spans="78:92" x14ac:dyDescent="0.35">
      <c r="BZ239" s="61"/>
      <c r="CA239" s="61"/>
      <c r="CB239" s="61"/>
      <c r="CC239" s="61"/>
      <c r="CD239" s="61"/>
      <c r="CE239" s="61"/>
      <c r="CF239" s="61"/>
      <c r="CG239" s="61"/>
      <c r="CH239" s="61"/>
      <c r="CI239" s="61"/>
      <c r="CJ239" s="61"/>
      <c r="CK239" s="61"/>
      <c r="CL239" s="61"/>
      <c r="CM239" s="61"/>
      <c r="CN239" s="61"/>
    </row>
    <row r="240" spans="78:92" x14ac:dyDescent="0.35">
      <c r="BZ240" s="61"/>
      <c r="CA240" s="61"/>
      <c r="CB240" s="61"/>
      <c r="CC240" s="61"/>
      <c r="CD240" s="61"/>
      <c r="CE240" s="61"/>
      <c r="CF240" s="61"/>
      <c r="CG240" s="61"/>
      <c r="CH240" s="61"/>
      <c r="CI240" s="61"/>
      <c r="CJ240" s="61"/>
      <c r="CK240" s="61"/>
      <c r="CL240" s="61"/>
      <c r="CM240" s="61"/>
      <c r="CN240" s="61"/>
    </row>
    <row r="241" spans="78:92" x14ac:dyDescent="0.35">
      <c r="BZ241" s="61"/>
      <c r="CA241" s="61"/>
      <c r="CB241" s="61"/>
      <c r="CC241" s="61"/>
      <c r="CD241" s="61"/>
      <c r="CE241" s="61"/>
      <c r="CF241" s="61"/>
      <c r="CG241" s="61"/>
      <c r="CH241" s="61"/>
      <c r="CI241" s="61"/>
      <c r="CJ241" s="61"/>
      <c r="CK241" s="61"/>
      <c r="CL241" s="61"/>
      <c r="CM241" s="61"/>
      <c r="CN241" s="61"/>
    </row>
    <row r="242" spans="78:92" x14ac:dyDescent="0.35">
      <c r="BZ242" s="61"/>
      <c r="CA242" s="61"/>
      <c r="CB242" s="61"/>
      <c r="CC242" s="61"/>
      <c r="CD242" s="61"/>
      <c r="CE242" s="61"/>
      <c r="CF242" s="61"/>
      <c r="CG242" s="61"/>
      <c r="CH242" s="61"/>
      <c r="CI242" s="61"/>
      <c r="CJ242" s="61"/>
      <c r="CK242" s="61"/>
      <c r="CL242" s="61"/>
      <c r="CM242" s="61"/>
      <c r="CN242" s="61"/>
    </row>
    <row r="243" spans="78:92" x14ac:dyDescent="0.35">
      <c r="BZ243" s="61"/>
      <c r="CA243" s="61"/>
      <c r="CB243" s="61"/>
      <c r="CC243" s="61"/>
      <c r="CD243" s="61"/>
      <c r="CE243" s="61"/>
      <c r="CF243" s="61"/>
      <c r="CG243" s="61"/>
      <c r="CH243" s="61"/>
      <c r="CI243" s="61"/>
      <c r="CJ243" s="61"/>
      <c r="CK243" s="61"/>
      <c r="CL243" s="61"/>
      <c r="CM243" s="61"/>
      <c r="CN243" s="61"/>
    </row>
    <row r="244" spans="78:92" x14ac:dyDescent="0.35">
      <c r="BZ244" s="61"/>
      <c r="CA244" s="61"/>
      <c r="CB244" s="61"/>
      <c r="CC244" s="61"/>
      <c r="CD244" s="61"/>
      <c r="CE244" s="61"/>
      <c r="CF244" s="61"/>
      <c r="CG244" s="61"/>
      <c r="CH244" s="61"/>
      <c r="CI244" s="61"/>
      <c r="CJ244" s="61"/>
      <c r="CK244" s="61"/>
      <c r="CL244" s="61"/>
      <c r="CM244" s="61"/>
      <c r="CN244" s="61"/>
    </row>
    <row r="245" spans="78:92" x14ac:dyDescent="0.35">
      <c r="BZ245" s="61"/>
      <c r="CA245" s="61"/>
      <c r="CB245" s="61"/>
      <c r="CC245" s="61"/>
      <c r="CD245" s="61"/>
      <c r="CE245" s="61"/>
      <c r="CF245" s="61"/>
      <c r="CG245" s="61"/>
      <c r="CH245" s="61"/>
      <c r="CI245" s="61"/>
      <c r="CJ245" s="61"/>
      <c r="CK245" s="61"/>
      <c r="CL245" s="61"/>
      <c r="CM245" s="61"/>
      <c r="CN245" s="61"/>
    </row>
    <row r="246" spans="78:92" x14ac:dyDescent="0.35">
      <c r="BZ246" s="61"/>
      <c r="CA246" s="61"/>
      <c r="CB246" s="61"/>
      <c r="CC246" s="61"/>
      <c r="CD246" s="61"/>
      <c r="CE246" s="61"/>
      <c r="CF246" s="61"/>
      <c r="CG246" s="61"/>
      <c r="CH246" s="61"/>
      <c r="CI246" s="61"/>
      <c r="CJ246" s="61"/>
      <c r="CK246" s="61"/>
      <c r="CL246" s="61"/>
      <c r="CM246" s="61"/>
      <c r="CN246" s="61"/>
    </row>
    <row r="247" spans="78:92" x14ac:dyDescent="0.35">
      <c r="BZ247" s="61"/>
      <c r="CA247" s="61"/>
      <c r="CB247" s="61"/>
      <c r="CC247" s="61"/>
      <c r="CD247" s="61"/>
      <c r="CE247" s="61"/>
      <c r="CF247" s="61"/>
      <c r="CG247" s="61"/>
      <c r="CH247" s="61"/>
      <c r="CI247" s="61"/>
      <c r="CJ247" s="61"/>
      <c r="CK247" s="61"/>
      <c r="CL247" s="61"/>
      <c r="CM247" s="61"/>
      <c r="CN247" s="61"/>
    </row>
    <row r="248" spans="78:92" x14ac:dyDescent="0.35">
      <c r="BZ248" s="61"/>
      <c r="CA248" s="61"/>
      <c r="CB248" s="61"/>
      <c r="CC248" s="61"/>
      <c r="CD248" s="61"/>
      <c r="CE248" s="61"/>
      <c r="CF248" s="61"/>
      <c r="CG248" s="61"/>
      <c r="CH248" s="61"/>
      <c r="CI248" s="61"/>
      <c r="CJ248" s="61"/>
      <c r="CK248" s="61"/>
      <c r="CL248" s="61"/>
      <c r="CM248" s="61"/>
      <c r="CN248" s="61"/>
    </row>
    <row r="249" spans="78:92" x14ac:dyDescent="0.35">
      <c r="BZ249" s="61"/>
      <c r="CA249" s="61"/>
      <c r="CB249" s="61"/>
      <c r="CC249" s="61"/>
      <c r="CD249" s="61"/>
      <c r="CE249" s="61"/>
      <c r="CF249" s="61"/>
      <c r="CG249" s="61"/>
      <c r="CH249" s="61"/>
      <c r="CI249" s="61"/>
      <c r="CJ249" s="61"/>
      <c r="CK249" s="61"/>
      <c r="CL249" s="61"/>
      <c r="CM249" s="61"/>
      <c r="CN249" s="61"/>
    </row>
    <row r="250" spans="78:92" x14ac:dyDescent="0.35">
      <c r="BZ250" s="61"/>
      <c r="CA250" s="61"/>
      <c r="CB250" s="61"/>
      <c r="CC250" s="61"/>
      <c r="CD250" s="61"/>
      <c r="CE250" s="61"/>
      <c r="CF250" s="61"/>
      <c r="CG250" s="61"/>
      <c r="CH250" s="61"/>
      <c r="CI250" s="61"/>
      <c r="CJ250" s="61"/>
      <c r="CK250" s="61"/>
      <c r="CL250" s="61"/>
      <c r="CM250" s="61"/>
      <c r="CN250" s="61"/>
    </row>
    <row r="251" spans="78:92" x14ac:dyDescent="0.35">
      <c r="BZ251" s="61"/>
      <c r="CA251" s="61"/>
      <c r="CB251" s="61"/>
      <c r="CC251" s="61"/>
      <c r="CD251" s="61"/>
      <c r="CE251" s="61"/>
      <c r="CF251" s="61"/>
      <c r="CG251" s="61"/>
      <c r="CH251" s="61"/>
      <c r="CI251" s="61"/>
      <c r="CJ251" s="61"/>
      <c r="CK251" s="61"/>
      <c r="CL251" s="61"/>
      <c r="CM251" s="61"/>
      <c r="CN251" s="61"/>
    </row>
    <row r="252" spans="78:92" x14ac:dyDescent="0.35">
      <c r="BZ252" s="61"/>
      <c r="CA252" s="61"/>
      <c r="CB252" s="61"/>
      <c r="CC252" s="61"/>
      <c r="CD252" s="61"/>
      <c r="CE252" s="61"/>
      <c r="CF252" s="61"/>
      <c r="CG252" s="61"/>
      <c r="CH252" s="61"/>
      <c r="CI252" s="61"/>
      <c r="CJ252" s="61"/>
      <c r="CK252" s="61"/>
      <c r="CL252" s="61"/>
      <c r="CM252" s="61"/>
      <c r="CN252" s="61"/>
    </row>
    <row r="253" spans="78:92" x14ac:dyDescent="0.35">
      <c r="BZ253" s="61"/>
      <c r="CA253" s="61"/>
      <c r="CB253" s="61"/>
      <c r="CC253" s="61"/>
      <c r="CD253" s="61"/>
      <c r="CE253" s="61"/>
      <c r="CF253" s="61"/>
      <c r="CG253" s="61"/>
      <c r="CH253" s="61"/>
      <c r="CI253" s="61"/>
      <c r="CJ253" s="61"/>
      <c r="CK253" s="61"/>
      <c r="CL253" s="61"/>
      <c r="CM253" s="61"/>
      <c r="CN253" s="61"/>
    </row>
    <row r="254" spans="78:92" x14ac:dyDescent="0.35">
      <c r="BZ254" s="61"/>
      <c r="CA254" s="61"/>
      <c r="CB254" s="61"/>
      <c r="CC254" s="61"/>
      <c r="CD254" s="61"/>
      <c r="CE254" s="61"/>
      <c r="CF254" s="61"/>
      <c r="CG254" s="61"/>
      <c r="CH254" s="61"/>
      <c r="CI254" s="61"/>
      <c r="CJ254" s="61"/>
      <c r="CK254" s="61"/>
      <c r="CL254" s="61"/>
      <c r="CM254" s="61"/>
      <c r="CN254" s="61"/>
    </row>
    <row r="255" spans="78:92" x14ac:dyDescent="0.35">
      <c r="BZ255" s="61"/>
      <c r="CA255" s="61"/>
      <c r="CB255" s="61"/>
      <c r="CC255" s="61"/>
      <c r="CD255" s="61"/>
      <c r="CE255" s="61"/>
      <c r="CF255" s="61"/>
      <c r="CG255" s="61"/>
      <c r="CH255" s="61"/>
      <c r="CI255" s="61"/>
      <c r="CJ255" s="61"/>
      <c r="CK255" s="61"/>
      <c r="CL255" s="61"/>
      <c r="CM255" s="61"/>
      <c r="CN255" s="61"/>
    </row>
    <row r="256" spans="78:92" x14ac:dyDescent="0.35">
      <c r="BZ256" s="61"/>
      <c r="CA256" s="61"/>
      <c r="CB256" s="61"/>
      <c r="CC256" s="61"/>
      <c r="CD256" s="61"/>
      <c r="CE256" s="61"/>
      <c r="CF256" s="61"/>
      <c r="CG256" s="61"/>
      <c r="CH256" s="61"/>
      <c r="CI256" s="61"/>
      <c r="CJ256" s="61"/>
      <c r="CK256" s="61"/>
      <c r="CL256" s="61"/>
      <c r="CM256" s="61"/>
      <c r="CN256" s="61"/>
    </row>
    <row r="257" spans="78:92" x14ac:dyDescent="0.35">
      <c r="BZ257" s="61"/>
      <c r="CA257" s="61"/>
      <c r="CB257" s="61"/>
      <c r="CC257" s="61"/>
      <c r="CD257" s="61"/>
      <c r="CE257" s="61"/>
      <c r="CF257" s="61"/>
      <c r="CG257" s="61"/>
      <c r="CH257" s="61"/>
      <c r="CI257" s="61"/>
      <c r="CJ257" s="61"/>
      <c r="CK257" s="61"/>
      <c r="CL257" s="61"/>
      <c r="CM257" s="61"/>
      <c r="CN257" s="61"/>
    </row>
    <row r="258" spans="78:92" x14ac:dyDescent="0.35">
      <c r="BZ258" s="61"/>
      <c r="CA258" s="61"/>
      <c r="CB258" s="61"/>
      <c r="CC258" s="61"/>
      <c r="CD258" s="61"/>
      <c r="CE258" s="61"/>
      <c r="CF258" s="61"/>
      <c r="CG258" s="61"/>
      <c r="CH258" s="61"/>
      <c r="CI258" s="61"/>
      <c r="CJ258" s="61"/>
      <c r="CK258" s="61"/>
      <c r="CL258" s="61"/>
      <c r="CM258" s="61"/>
      <c r="CN258" s="61"/>
    </row>
    <row r="259" spans="78:92" x14ac:dyDescent="0.35">
      <c r="BZ259" s="61"/>
      <c r="CA259" s="61"/>
      <c r="CB259" s="61"/>
      <c r="CC259" s="61"/>
      <c r="CD259" s="61"/>
      <c r="CE259" s="61"/>
      <c r="CF259" s="61"/>
      <c r="CG259" s="61"/>
      <c r="CH259" s="61"/>
      <c r="CI259" s="61"/>
      <c r="CJ259" s="61"/>
      <c r="CK259" s="61"/>
      <c r="CL259" s="61"/>
      <c r="CM259" s="61"/>
      <c r="CN259" s="61"/>
    </row>
    <row r="260" spans="78:92" x14ac:dyDescent="0.35">
      <c r="BZ260" s="61"/>
      <c r="CA260" s="61"/>
      <c r="CB260" s="61"/>
      <c r="CC260" s="61"/>
      <c r="CD260" s="61"/>
      <c r="CE260" s="61"/>
      <c r="CF260" s="61"/>
      <c r="CG260" s="61"/>
      <c r="CH260" s="61"/>
      <c r="CI260" s="61"/>
      <c r="CJ260" s="61"/>
      <c r="CK260" s="61"/>
      <c r="CL260" s="61"/>
      <c r="CM260" s="61"/>
      <c r="CN260" s="61"/>
    </row>
    <row r="261" spans="78:92" x14ac:dyDescent="0.35">
      <c r="BZ261" s="61"/>
      <c r="CA261" s="61"/>
      <c r="CB261" s="61"/>
      <c r="CC261" s="61"/>
      <c r="CD261" s="61"/>
      <c r="CE261" s="61"/>
      <c r="CF261" s="61"/>
      <c r="CG261" s="61"/>
      <c r="CH261" s="61"/>
      <c r="CI261" s="61"/>
      <c r="CJ261" s="61"/>
      <c r="CK261" s="61"/>
      <c r="CL261" s="61"/>
      <c r="CM261" s="61"/>
      <c r="CN261" s="61"/>
    </row>
    <row r="262" spans="78:92" x14ac:dyDescent="0.35"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</row>
    <row r="263" spans="78:92" x14ac:dyDescent="0.35"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</row>
    <row r="264" spans="78:92" x14ac:dyDescent="0.35"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</row>
    <row r="265" spans="78:92" x14ac:dyDescent="0.35"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</row>
    <row r="266" spans="78:92" x14ac:dyDescent="0.35"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</row>
    <row r="267" spans="78:92" x14ac:dyDescent="0.35">
      <c r="BZ267" s="61"/>
      <c r="CA267" s="61"/>
      <c r="CB267" s="61"/>
      <c r="CC267" s="61"/>
      <c r="CD267" s="61"/>
      <c r="CE267" s="61"/>
      <c r="CF267" s="61"/>
      <c r="CG267" s="61"/>
      <c r="CH267" s="61"/>
      <c r="CI267" s="61"/>
      <c r="CJ267" s="61"/>
      <c r="CK267" s="61"/>
      <c r="CL267" s="61"/>
      <c r="CM267" s="61"/>
      <c r="CN267" s="61"/>
    </row>
    <row r="268" spans="78:92" x14ac:dyDescent="0.35">
      <c r="BZ268" s="61"/>
      <c r="CA268" s="61"/>
      <c r="CB268" s="61"/>
      <c r="CC268" s="61"/>
      <c r="CD268" s="61"/>
      <c r="CE268" s="61"/>
      <c r="CF268" s="61"/>
      <c r="CG268" s="61"/>
      <c r="CH268" s="61"/>
      <c r="CI268" s="61"/>
      <c r="CJ268" s="61"/>
      <c r="CK268" s="61"/>
      <c r="CL268" s="61"/>
      <c r="CM268" s="61"/>
      <c r="CN268" s="61"/>
    </row>
    <row r="269" spans="78:92" x14ac:dyDescent="0.35">
      <c r="BZ269" s="61"/>
      <c r="CA269" s="61"/>
      <c r="CB269" s="61"/>
      <c r="CC269" s="61"/>
      <c r="CD269" s="61"/>
      <c r="CE269" s="61"/>
      <c r="CF269" s="61"/>
      <c r="CG269" s="61"/>
      <c r="CH269" s="61"/>
      <c r="CI269" s="61"/>
      <c r="CJ269" s="61"/>
      <c r="CK269" s="61"/>
      <c r="CL269" s="61"/>
      <c r="CM269" s="61"/>
      <c r="CN269" s="61"/>
    </row>
    <row r="270" spans="78:92" x14ac:dyDescent="0.35">
      <c r="BZ270" s="61"/>
      <c r="CA270" s="61"/>
      <c r="CB270" s="61"/>
      <c r="CC270" s="61"/>
      <c r="CD270" s="61"/>
      <c r="CE270" s="61"/>
      <c r="CF270" s="61"/>
      <c r="CG270" s="61"/>
      <c r="CH270" s="61"/>
      <c r="CI270" s="61"/>
      <c r="CJ270" s="61"/>
      <c r="CK270" s="61"/>
      <c r="CL270" s="61"/>
      <c r="CM270" s="61"/>
      <c r="CN270" s="61"/>
    </row>
    <row r="271" spans="78:92" x14ac:dyDescent="0.35">
      <c r="BZ271" s="61"/>
      <c r="CA271" s="61"/>
      <c r="CB271" s="61"/>
      <c r="CC271" s="61"/>
      <c r="CD271" s="61"/>
      <c r="CE271" s="61"/>
      <c r="CF271" s="61"/>
      <c r="CG271" s="61"/>
      <c r="CH271" s="61"/>
      <c r="CI271" s="61"/>
      <c r="CJ271" s="61"/>
      <c r="CK271" s="61"/>
      <c r="CL271" s="61"/>
      <c r="CM271" s="61"/>
      <c r="CN271" s="61"/>
    </row>
    <row r="272" spans="78:92" x14ac:dyDescent="0.35">
      <c r="BZ272" s="61"/>
      <c r="CA272" s="61"/>
      <c r="CB272" s="61"/>
      <c r="CC272" s="61"/>
      <c r="CD272" s="61"/>
      <c r="CE272" s="61"/>
      <c r="CF272" s="61"/>
      <c r="CG272" s="61"/>
      <c r="CH272" s="61"/>
      <c r="CI272" s="61"/>
      <c r="CJ272" s="61"/>
      <c r="CK272" s="61"/>
      <c r="CL272" s="61"/>
      <c r="CM272" s="61"/>
      <c r="CN272" s="61"/>
    </row>
    <row r="273" spans="78:92" x14ac:dyDescent="0.35">
      <c r="BZ273" s="61"/>
      <c r="CA273" s="61"/>
      <c r="CB273" s="61"/>
      <c r="CC273" s="61"/>
      <c r="CD273" s="61"/>
      <c r="CE273" s="61"/>
      <c r="CF273" s="61"/>
      <c r="CG273" s="61"/>
      <c r="CH273" s="61"/>
      <c r="CI273" s="61"/>
      <c r="CJ273" s="61"/>
      <c r="CK273" s="61"/>
      <c r="CL273" s="61"/>
      <c r="CM273" s="61"/>
      <c r="CN273" s="61"/>
    </row>
    <row r="274" spans="78:92" x14ac:dyDescent="0.35">
      <c r="BZ274" s="61"/>
      <c r="CA274" s="61"/>
      <c r="CB274" s="61"/>
      <c r="CC274" s="61"/>
      <c r="CD274" s="61"/>
      <c r="CE274" s="61"/>
      <c r="CF274" s="61"/>
      <c r="CG274" s="61"/>
      <c r="CH274" s="61"/>
      <c r="CI274" s="61"/>
      <c r="CJ274" s="61"/>
      <c r="CK274" s="61"/>
      <c r="CL274" s="61"/>
      <c r="CM274" s="61"/>
      <c r="CN274" s="61"/>
    </row>
    <row r="275" spans="78:92" x14ac:dyDescent="0.35">
      <c r="BZ275" s="61"/>
      <c r="CA275" s="61"/>
      <c r="CB275" s="61"/>
      <c r="CC275" s="61"/>
      <c r="CD275" s="61"/>
      <c r="CE275" s="61"/>
      <c r="CF275" s="61"/>
      <c r="CG275" s="61"/>
      <c r="CH275" s="61"/>
      <c r="CI275" s="61"/>
      <c r="CJ275" s="61"/>
      <c r="CK275" s="61"/>
      <c r="CL275" s="61"/>
      <c r="CM275" s="61"/>
      <c r="CN275" s="61"/>
    </row>
    <row r="276" spans="78:92" x14ac:dyDescent="0.35">
      <c r="BZ276" s="61"/>
      <c r="CA276" s="61"/>
      <c r="CB276" s="61"/>
      <c r="CC276" s="61"/>
      <c r="CD276" s="61"/>
      <c r="CE276" s="61"/>
      <c r="CF276" s="61"/>
      <c r="CG276" s="61"/>
      <c r="CH276" s="61"/>
      <c r="CI276" s="61"/>
      <c r="CJ276" s="61"/>
      <c r="CK276" s="61"/>
      <c r="CL276" s="61"/>
      <c r="CM276" s="61"/>
      <c r="CN276" s="61"/>
    </row>
    <row r="277" spans="78:92" x14ac:dyDescent="0.35">
      <c r="BZ277" s="61"/>
      <c r="CA277" s="61"/>
      <c r="CB277" s="61"/>
      <c r="CC277" s="61"/>
      <c r="CD277" s="61"/>
      <c r="CE277" s="61"/>
      <c r="CF277" s="61"/>
      <c r="CG277" s="61"/>
      <c r="CH277" s="61"/>
      <c r="CI277" s="61"/>
      <c r="CJ277" s="61"/>
      <c r="CK277" s="61"/>
      <c r="CL277" s="61"/>
      <c r="CM277" s="61"/>
      <c r="CN277" s="61"/>
    </row>
    <row r="278" spans="78:92" x14ac:dyDescent="0.35">
      <c r="BZ278" s="61"/>
      <c r="CA278" s="61"/>
      <c r="CB278" s="61"/>
      <c r="CC278" s="61"/>
      <c r="CD278" s="61"/>
      <c r="CE278" s="61"/>
      <c r="CF278" s="61"/>
      <c r="CG278" s="61"/>
      <c r="CH278" s="61"/>
      <c r="CI278" s="61"/>
      <c r="CJ278" s="61"/>
      <c r="CK278" s="61"/>
      <c r="CL278" s="61"/>
      <c r="CM278" s="61"/>
      <c r="CN278" s="61"/>
    </row>
    <row r="279" spans="78:92" x14ac:dyDescent="0.35">
      <c r="BZ279" s="61"/>
      <c r="CA279" s="61"/>
      <c r="CB279" s="61"/>
      <c r="CC279" s="61"/>
      <c r="CD279" s="61"/>
      <c r="CE279" s="61"/>
      <c r="CF279" s="61"/>
      <c r="CG279" s="61"/>
      <c r="CH279" s="61"/>
      <c r="CI279" s="61"/>
      <c r="CJ279" s="61"/>
      <c r="CK279" s="61"/>
      <c r="CL279" s="61"/>
      <c r="CM279" s="61"/>
      <c r="CN279" s="61"/>
    </row>
    <row r="280" spans="78:92" x14ac:dyDescent="0.35">
      <c r="BZ280" s="61"/>
      <c r="CA280" s="61"/>
      <c r="CB280" s="61"/>
      <c r="CC280" s="61"/>
      <c r="CD280" s="61"/>
      <c r="CE280" s="61"/>
      <c r="CF280" s="61"/>
      <c r="CG280" s="61"/>
      <c r="CH280" s="61"/>
      <c r="CI280" s="61"/>
      <c r="CJ280" s="61"/>
      <c r="CK280" s="61"/>
      <c r="CL280" s="61"/>
      <c r="CM280" s="61"/>
      <c r="CN280" s="61"/>
    </row>
    <row r="281" spans="78:92" x14ac:dyDescent="0.35">
      <c r="BZ281" s="61"/>
      <c r="CA281" s="61"/>
      <c r="CB281" s="61"/>
      <c r="CC281" s="61"/>
      <c r="CD281" s="61"/>
      <c r="CE281" s="61"/>
      <c r="CF281" s="61"/>
      <c r="CG281" s="61"/>
      <c r="CH281" s="61"/>
      <c r="CI281" s="61"/>
      <c r="CJ281" s="61"/>
      <c r="CK281" s="61"/>
      <c r="CL281" s="61"/>
      <c r="CM281" s="61"/>
      <c r="CN281" s="61"/>
    </row>
    <row r="282" spans="78:92" x14ac:dyDescent="0.35">
      <c r="BZ282" s="61"/>
      <c r="CA282" s="61"/>
      <c r="CB282" s="61"/>
      <c r="CC282" s="61"/>
      <c r="CD282" s="61"/>
      <c r="CE282" s="61"/>
      <c r="CF282" s="61"/>
      <c r="CG282" s="61"/>
      <c r="CH282" s="61"/>
      <c r="CI282" s="61"/>
      <c r="CJ282" s="61"/>
      <c r="CK282" s="61"/>
      <c r="CL282" s="61"/>
      <c r="CM282" s="61"/>
      <c r="CN282" s="61"/>
    </row>
    <row r="283" spans="78:92" x14ac:dyDescent="0.35">
      <c r="BZ283" s="61"/>
      <c r="CA283" s="61"/>
      <c r="CB283" s="61"/>
      <c r="CC283" s="61"/>
      <c r="CD283" s="61"/>
      <c r="CE283" s="61"/>
      <c r="CF283" s="61"/>
      <c r="CG283" s="61"/>
      <c r="CH283" s="61"/>
      <c r="CI283" s="61"/>
      <c r="CJ283" s="61"/>
      <c r="CK283" s="61"/>
      <c r="CL283" s="61"/>
      <c r="CM283" s="61"/>
      <c r="CN283" s="61"/>
    </row>
    <row r="284" spans="78:92" x14ac:dyDescent="0.35">
      <c r="BZ284" s="61"/>
      <c r="CA284" s="61"/>
      <c r="CB284" s="61"/>
      <c r="CC284" s="61"/>
      <c r="CD284" s="61"/>
      <c r="CE284" s="61"/>
      <c r="CF284" s="61"/>
      <c r="CG284" s="61"/>
      <c r="CH284" s="61"/>
      <c r="CI284" s="61"/>
      <c r="CJ284" s="61"/>
      <c r="CK284" s="61"/>
      <c r="CL284" s="61"/>
      <c r="CM284" s="61"/>
      <c r="CN284" s="61"/>
    </row>
    <row r="285" spans="78:92" x14ac:dyDescent="0.35">
      <c r="BZ285" s="61"/>
      <c r="CA285" s="61"/>
      <c r="CB285" s="61"/>
      <c r="CC285" s="61"/>
      <c r="CD285" s="61"/>
      <c r="CE285" s="61"/>
      <c r="CF285" s="61"/>
      <c r="CG285" s="61"/>
      <c r="CH285" s="61"/>
      <c r="CI285" s="61"/>
      <c r="CJ285" s="61"/>
      <c r="CK285" s="61"/>
      <c r="CL285" s="61"/>
      <c r="CM285" s="61"/>
      <c r="CN285" s="61"/>
    </row>
    <row r="286" spans="78:92" x14ac:dyDescent="0.35">
      <c r="BZ286" s="61"/>
      <c r="CA286" s="61"/>
      <c r="CB286" s="61"/>
      <c r="CC286" s="61"/>
      <c r="CD286" s="61"/>
      <c r="CE286" s="61"/>
      <c r="CF286" s="61"/>
      <c r="CG286" s="61"/>
      <c r="CH286" s="61"/>
      <c r="CI286" s="61"/>
      <c r="CJ286" s="61"/>
      <c r="CK286" s="61"/>
      <c r="CL286" s="61"/>
      <c r="CM286" s="61"/>
      <c r="CN286" s="61"/>
    </row>
    <row r="287" spans="78:92" x14ac:dyDescent="0.35">
      <c r="BZ287" s="61"/>
      <c r="CA287" s="61"/>
      <c r="CB287" s="61"/>
      <c r="CC287" s="61"/>
      <c r="CD287" s="61"/>
      <c r="CE287" s="61"/>
      <c r="CF287" s="61"/>
      <c r="CG287" s="61"/>
      <c r="CH287" s="61"/>
      <c r="CI287" s="61"/>
      <c r="CJ287" s="61"/>
      <c r="CK287" s="61"/>
      <c r="CL287" s="61"/>
      <c r="CM287" s="61"/>
      <c r="CN287" s="61"/>
    </row>
    <row r="288" spans="78:92" x14ac:dyDescent="0.35">
      <c r="BZ288" s="61"/>
      <c r="CA288" s="61"/>
      <c r="CB288" s="61"/>
      <c r="CC288" s="61"/>
      <c r="CD288" s="61"/>
      <c r="CE288" s="61"/>
      <c r="CF288" s="61"/>
      <c r="CG288" s="61"/>
      <c r="CH288" s="61"/>
      <c r="CI288" s="61"/>
      <c r="CJ288" s="61"/>
      <c r="CK288" s="61"/>
      <c r="CL288" s="61"/>
      <c r="CM288" s="61"/>
      <c r="CN288" s="61"/>
    </row>
    <row r="289" spans="78:92" x14ac:dyDescent="0.35"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</row>
    <row r="290" spans="78:92" x14ac:dyDescent="0.35">
      <c r="BZ290" s="61"/>
      <c r="CA290" s="61"/>
      <c r="CB290" s="61"/>
      <c r="CC290" s="61"/>
      <c r="CD290" s="61"/>
      <c r="CE290" s="61"/>
      <c r="CF290" s="61"/>
      <c r="CG290" s="61"/>
      <c r="CH290" s="61"/>
      <c r="CI290" s="61"/>
      <c r="CJ290" s="61"/>
      <c r="CK290" s="61"/>
      <c r="CL290" s="61"/>
      <c r="CM290" s="61"/>
      <c r="CN290" s="61"/>
    </row>
    <row r="291" spans="78:92" x14ac:dyDescent="0.35">
      <c r="BZ291" s="61"/>
      <c r="CA291" s="61"/>
      <c r="CB291" s="61"/>
      <c r="CC291" s="61"/>
      <c r="CD291" s="61"/>
      <c r="CE291" s="61"/>
      <c r="CF291" s="61"/>
      <c r="CG291" s="61"/>
      <c r="CH291" s="61"/>
      <c r="CI291" s="61"/>
      <c r="CJ291" s="61"/>
      <c r="CK291" s="61"/>
      <c r="CL291" s="61"/>
      <c r="CM291" s="61"/>
      <c r="CN291" s="61"/>
    </row>
    <row r="292" spans="78:92" x14ac:dyDescent="0.35"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</row>
    <row r="293" spans="78:92" x14ac:dyDescent="0.35">
      <c r="BZ293" s="61"/>
      <c r="CA293" s="61"/>
      <c r="CB293" s="61"/>
      <c r="CC293" s="61"/>
      <c r="CD293" s="61"/>
      <c r="CE293" s="61"/>
      <c r="CF293" s="61"/>
      <c r="CG293" s="61"/>
      <c r="CH293" s="61"/>
      <c r="CI293" s="61"/>
      <c r="CJ293" s="61"/>
      <c r="CK293" s="61"/>
      <c r="CL293" s="61"/>
      <c r="CM293" s="61"/>
      <c r="CN293" s="61"/>
    </row>
    <row r="294" spans="78:92" x14ac:dyDescent="0.35"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</row>
    <row r="295" spans="78:92" x14ac:dyDescent="0.35">
      <c r="BZ295" s="61"/>
      <c r="CA295" s="61"/>
      <c r="CB295" s="61"/>
      <c r="CC295" s="61"/>
      <c r="CD295" s="61"/>
      <c r="CE295" s="61"/>
      <c r="CF295" s="61"/>
      <c r="CG295" s="61"/>
      <c r="CH295" s="61"/>
      <c r="CI295" s="61"/>
      <c r="CJ295" s="61"/>
      <c r="CK295" s="61"/>
      <c r="CL295" s="61"/>
      <c r="CM295" s="61"/>
      <c r="CN295" s="61"/>
    </row>
    <row r="296" spans="78:92" x14ac:dyDescent="0.35"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</row>
    <row r="297" spans="78:92" x14ac:dyDescent="0.35"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</row>
    <row r="298" spans="78:92" x14ac:dyDescent="0.35">
      <c r="BZ298" s="61"/>
      <c r="CA298" s="61"/>
      <c r="CB298" s="61"/>
      <c r="CC298" s="61"/>
      <c r="CD298" s="61"/>
      <c r="CE298" s="61"/>
      <c r="CF298" s="61"/>
      <c r="CG298" s="61"/>
      <c r="CH298" s="61"/>
      <c r="CI298" s="61"/>
      <c r="CJ298" s="61"/>
      <c r="CK298" s="61"/>
      <c r="CL298" s="61"/>
      <c r="CM298" s="61"/>
      <c r="CN298" s="61"/>
    </row>
    <row r="299" spans="78:92" x14ac:dyDescent="0.35">
      <c r="BZ299" s="61"/>
      <c r="CA299" s="61"/>
      <c r="CB299" s="61"/>
      <c r="CC299" s="61"/>
      <c r="CD299" s="61"/>
      <c r="CE299" s="61"/>
      <c r="CF299" s="61"/>
      <c r="CG299" s="61"/>
      <c r="CH299" s="61"/>
      <c r="CI299" s="61"/>
      <c r="CJ299" s="61"/>
      <c r="CK299" s="61"/>
      <c r="CL299" s="61"/>
      <c r="CM299" s="61"/>
      <c r="CN299" s="61"/>
    </row>
    <row r="300" spans="78:92" x14ac:dyDescent="0.35">
      <c r="BZ300" s="61"/>
      <c r="CA300" s="61"/>
      <c r="CB300" s="61"/>
      <c r="CC300" s="61"/>
      <c r="CD300" s="61"/>
      <c r="CE300" s="61"/>
      <c r="CF300" s="61"/>
      <c r="CG300" s="61"/>
      <c r="CH300" s="61"/>
      <c r="CI300" s="61"/>
      <c r="CJ300" s="61"/>
      <c r="CK300" s="61"/>
      <c r="CL300" s="61"/>
      <c r="CM300" s="61"/>
      <c r="CN300" s="61"/>
    </row>
    <row r="301" spans="78:92" x14ac:dyDescent="0.35"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</row>
    <row r="302" spans="78:92" x14ac:dyDescent="0.35"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</row>
    <row r="303" spans="78:92" x14ac:dyDescent="0.35">
      <c r="BZ303" s="61"/>
      <c r="CA303" s="61"/>
      <c r="CB303" s="61"/>
      <c r="CC303" s="61"/>
      <c r="CD303" s="61"/>
      <c r="CE303" s="61"/>
      <c r="CF303" s="61"/>
      <c r="CG303" s="61"/>
      <c r="CH303" s="61"/>
      <c r="CI303" s="61"/>
      <c r="CJ303" s="61"/>
      <c r="CK303" s="61"/>
      <c r="CL303" s="61"/>
      <c r="CM303" s="61"/>
      <c r="CN303" s="61"/>
    </row>
    <row r="304" spans="78:92" x14ac:dyDescent="0.35">
      <c r="BZ304" s="61"/>
      <c r="CA304" s="61"/>
      <c r="CB304" s="61"/>
      <c r="CC304" s="61"/>
      <c r="CD304" s="61"/>
      <c r="CE304" s="61"/>
      <c r="CF304" s="61"/>
      <c r="CG304" s="61"/>
      <c r="CH304" s="61"/>
      <c r="CI304" s="61"/>
      <c r="CJ304" s="61"/>
      <c r="CK304" s="61"/>
      <c r="CL304" s="61"/>
      <c r="CM304" s="61"/>
      <c r="CN304" s="61"/>
    </row>
    <row r="305" spans="78:92" x14ac:dyDescent="0.35">
      <c r="BZ305" s="61"/>
      <c r="CA305" s="61"/>
      <c r="CB305" s="61"/>
      <c r="CC305" s="61"/>
      <c r="CD305" s="61"/>
      <c r="CE305" s="61"/>
      <c r="CF305" s="61"/>
      <c r="CG305" s="61"/>
      <c r="CH305" s="61"/>
      <c r="CI305" s="61"/>
      <c r="CJ305" s="61"/>
      <c r="CK305" s="61"/>
      <c r="CL305" s="61"/>
      <c r="CM305" s="61"/>
      <c r="CN305" s="61"/>
    </row>
    <row r="306" spans="78:92" x14ac:dyDescent="0.35">
      <c r="BZ306" s="61"/>
      <c r="CA306" s="61"/>
      <c r="CB306" s="61"/>
      <c r="CC306" s="61"/>
      <c r="CD306" s="61"/>
      <c r="CE306" s="61"/>
      <c r="CF306" s="61"/>
      <c r="CG306" s="61"/>
      <c r="CH306" s="61"/>
      <c r="CI306" s="61"/>
      <c r="CJ306" s="61"/>
      <c r="CK306" s="61"/>
      <c r="CL306" s="61"/>
      <c r="CM306" s="61"/>
      <c r="CN306" s="61"/>
    </row>
    <row r="307" spans="78:92" x14ac:dyDescent="0.35">
      <c r="BZ307" s="61"/>
      <c r="CA307" s="61"/>
      <c r="CB307" s="61"/>
      <c r="CC307" s="61"/>
      <c r="CD307" s="61"/>
      <c r="CE307" s="61"/>
      <c r="CF307" s="61"/>
      <c r="CG307" s="61"/>
      <c r="CH307" s="61"/>
      <c r="CI307" s="61"/>
      <c r="CJ307" s="61"/>
      <c r="CK307" s="61"/>
      <c r="CL307" s="61"/>
      <c r="CM307" s="61"/>
      <c r="CN307" s="61"/>
    </row>
    <row r="308" spans="78:92" x14ac:dyDescent="0.35">
      <c r="BZ308" s="61"/>
      <c r="CA308" s="61"/>
      <c r="CB308" s="61"/>
      <c r="CC308" s="61"/>
      <c r="CD308" s="61"/>
      <c r="CE308" s="61"/>
      <c r="CF308" s="61"/>
      <c r="CG308" s="61"/>
      <c r="CH308" s="61"/>
      <c r="CI308" s="61"/>
      <c r="CJ308" s="61"/>
      <c r="CK308" s="61"/>
      <c r="CL308" s="61"/>
      <c r="CM308" s="61"/>
      <c r="CN308" s="61"/>
    </row>
    <row r="309" spans="78:92" x14ac:dyDescent="0.35"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</row>
    <row r="310" spans="78:92" x14ac:dyDescent="0.35">
      <c r="BZ310" s="61"/>
      <c r="CA310" s="61"/>
      <c r="CB310" s="61"/>
      <c r="CC310" s="61"/>
      <c r="CD310" s="61"/>
      <c r="CE310" s="61"/>
      <c r="CF310" s="61"/>
      <c r="CG310" s="61"/>
      <c r="CH310" s="61"/>
      <c r="CI310" s="61"/>
      <c r="CJ310" s="61"/>
      <c r="CK310" s="61"/>
      <c r="CL310" s="61"/>
      <c r="CM310" s="61"/>
      <c r="CN310" s="61"/>
    </row>
    <row r="311" spans="78:92" x14ac:dyDescent="0.35">
      <c r="BZ311" s="61"/>
      <c r="CA311" s="61"/>
      <c r="CB311" s="61"/>
      <c r="CC311" s="61"/>
      <c r="CD311" s="61"/>
      <c r="CE311" s="61"/>
      <c r="CF311" s="61"/>
      <c r="CG311" s="61"/>
      <c r="CH311" s="61"/>
      <c r="CI311" s="61"/>
      <c r="CJ311" s="61"/>
      <c r="CK311" s="61"/>
      <c r="CL311" s="61"/>
      <c r="CM311" s="61"/>
      <c r="CN311" s="61"/>
    </row>
    <row r="312" spans="78:92" x14ac:dyDescent="0.35">
      <c r="BZ312" s="61"/>
      <c r="CA312" s="61"/>
      <c r="CB312" s="61"/>
      <c r="CC312" s="61"/>
      <c r="CD312" s="61"/>
      <c r="CE312" s="61"/>
      <c r="CF312" s="61"/>
      <c r="CG312" s="61"/>
      <c r="CH312" s="61"/>
      <c r="CI312" s="61"/>
      <c r="CJ312" s="61"/>
      <c r="CK312" s="61"/>
      <c r="CL312" s="61"/>
      <c r="CM312" s="61"/>
      <c r="CN312" s="61"/>
    </row>
    <row r="313" spans="78:92" x14ac:dyDescent="0.35"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</row>
    <row r="314" spans="78:92" x14ac:dyDescent="0.35"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</row>
    <row r="315" spans="78:92" x14ac:dyDescent="0.35">
      <c r="BZ315" s="61"/>
      <c r="CA315" s="61"/>
      <c r="CB315" s="61"/>
      <c r="CC315" s="61"/>
      <c r="CD315" s="61"/>
      <c r="CE315" s="61"/>
      <c r="CF315" s="61"/>
      <c r="CG315" s="61"/>
      <c r="CH315" s="61"/>
      <c r="CI315" s="61"/>
      <c r="CJ315" s="61"/>
      <c r="CK315" s="61"/>
      <c r="CL315" s="61"/>
      <c r="CM315" s="61"/>
      <c r="CN315" s="61"/>
    </row>
    <row r="316" spans="78:92" x14ac:dyDescent="0.35">
      <c r="BZ316" s="61"/>
      <c r="CA316" s="61"/>
      <c r="CB316" s="61"/>
      <c r="CC316" s="61"/>
      <c r="CD316" s="61"/>
      <c r="CE316" s="61"/>
      <c r="CF316" s="61"/>
      <c r="CG316" s="61"/>
      <c r="CH316" s="61"/>
      <c r="CI316" s="61"/>
      <c r="CJ316" s="61"/>
      <c r="CK316" s="61"/>
      <c r="CL316" s="61"/>
      <c r="CM316" s="61"/>
      <c r="CN316" s="61"/>
    </row>
    <row r="317" spans="78:92" x14ac:dyDescent="0.35">
      <c r="BZ317" s="61"/>
      <c r="CA317" s="61"/>
      <c r="CB317" s="61"/>
      <c r="CC317" s="61"/>
      <c r="CD317" s="61"/>
      <c r="CE317" s="61"/>
      <c r="CF317" s="61"/>
      <c r="CG317" s="61"/>
      <c r="CH317" s="61"/>
      <c r="CI317" s="61"/>
      <c r="CJ317" s="61"/>
      <c r="CK317" s="61"/>
      <c r="CL317" s="61"/>
      <c r="CM317" s="61"/>
      <c r="CN317" s="61"/>
    </row>
    <row r="318" spans="78:92" x14ac:dyDescent="0.35"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</row>
    <row r="319" spans="78:92" x14ac:dyDescent="0.35">
      <c r="BZ319" s="61"/>
      <c r="CA319" s="61"/>
      <c r="CB319" s="61"/>
      <c r="CC319" s="61"/>
      <c r="CD319" s="61"/>
      <c r="CE319" s="61"/>
      <c r="CF319" s="61"/>
      <c r="CG319" s="61"/>
      <c r="CH319" s="61"/>
      <c r="CI319" s="61"/>
      <c r="CJ319" s="61"/>
      <c r="CK319" s="61"/>
      <c r="CL319" s="61"/>
      <c r="CM319" s="61"/>
      <c r="CN319" s="61"/>
    </row>
    <row r="320" spans="78:92" x14ac:dyDescent="0.35">
      <c r="BZ320" s="61"/>
      <c r="CA320" s="61"/>
      <c r="CB320" s="61"/>
      <c r="CC320" s="61"/>
      <c r="CD320" s="61"/>
      <c r="CE320" s="61"/>
      <c r="CF320" s="61"/>
      <c r="CG320" s="61"/>
      <c r="CH320" s="61"/>
      <c r="CI320" s="61"/>
      <c r="CJ320" s="61"/>
      <c r="CK320" s="61"/>
      <c r="CL320" s="61"/>
      <c r="CM320" s="61"/>
      <c r="CN320" s="61"/>
    </row>
    <row r="321" spans="78:92" x14ac:dyDescent="0.35">
      <c r="BZ321" s="61"/>
      <c r="CA321" s="61"/>
      <c r="CB321" s="61"/>
      <c r="CC321" s="61"/>
      <c r="CD321" s="61"/>
      <c r="CE321" s="61"/>
      <c r="CF321" s="61"/>
      <c r="CG321" s="61"/>
      <c r="CH321" s="61"/>
      <c r="CI321" s="61"/>
      <c r="CJ321" s="61"/>
      <c r="CK321" s="61"/>
      <c r="CL321" s="61"/>
      <c r="CM321" s="61"/>
      <c r="CN321" s="61"/>
    </row>
    <row r="322" spans="78:92" x14ac:dyDescent="0.35"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</row>
    <row r="323" spans="78:92" x14ac:dyDescent="0.35">
      <c r="BZ323" s="61"/>
      <c r="CA323" s="61"/>
      <c r="CB323" s="61"/>
      <c r="CC323" s="61"/>
      <c r="CD323" s="61"/>
      <c r="CE323" s="61"/>
      <c r="CF323" s="61"/>
      <c r="CG323" s="61"/>
      <c r="CH323" s="61"/>
      <c r="CI323" s="61"/>
      <c r="CJ323" s="61"/>
      <c r="CK323" s="61"/>
      <c r="CL323" s="61"/>
      <c r="CM323" s="61"/>
      <c r="CN323" s="61"/>
    </row>
    <row r="324" spans="78:92" x14ac:dyDescent="0.35">
      <c r="BZ324" s="61"/>
      <c r="CA324" s="61"/>
      <c r="CB324" s="61"/>
      <c r="CC324" s="61"/>
      <c r="CD324" s="61"/>
      <c r="CE324" s="61"/>
      <c r="CF324" s="61"/>
      <c r="CG324" s="61"/>
      <c r="CH324" s="61"/>
      <c r="CI324" s="61"/>
      <c r="CJ324" s="61"/>
      <c r="CK324" s="61"/>
      <c r="CL324" s="61"/>
      <c r="CM324" s="61"/>
      <c r="CN324" s="61"/>
    </row>
    <row r="325" spans="78:92" x14ac:dyDescent="0.35">
      <c r="BZ325" s="61"/>
      <c r="CA325" s="61"/>
      <c r="CB325" s="61"/>
      <c r="CC325" s="61"/>
      <c r="CD325" s="61"/>
      <c r="CE325" s="61"/>
      <c r="CF325" s="61"/>
      <c r="CG325" s="61"/>
      <c r="CH325" s="61"/>
      <c r="CI325" s="61"/>
      <c r="CJ325" s="61"/>
      <c r="CK325" s="61"/>
      <c r="CL325" s="61"/>
      <c r="CM325" s="61"/>
      <c r="CN325" s="61"/>
    </row>
    <row r="326" spans="78:92" x14ac:dyDescent="0.35">
      <c r="BZ326" s="61"/>
      <c r="CA326" s="61"/>
      <c r="CB326" s="61"/>
      <c r="CC326" s="61"/>
      <c r="CD326" s="61"/>
      <c r="CE326" s="61"/>
      <c r="CF326" s="61"/>
      <c r="CG326" s="61"/>
      <c r="CH326" s="61"/>
      <c r="CI326" s="61"/>
      <c r="CJ326" s="61"/>
      <c r="CK326" s="61"/>
      <c r="CL326" s="61"/>
      <c r="CM326" s="61"/>
      <c r="CN326" s="61"/>
    </row>
    <row r="327" spans="78:92" x14ac:dyDescent="0.35">
      <c r="BZ327" s="61"/>
      <c r="CA327" s="61"/>
      <c r="CB327" s="61"/>
      <c r="CC327" s="61"/>
      <c r="CD327" s="61"/>
      <c r="CE327" s="61"/>
      <c r="CF327" s="61"/>
      <c r="CG327" s="61"/>
      <c r="CH327" s="61"/>
      <c r="CI327" s="61"/>
      <c r="CJ327" s="61"/>
      <c r="CK327" s="61"/>
      <c r="CL327" s="61"/>
      <c r="CM327" s="61"/>
      <c r="CN327" s="61"/>
    </row>
    <row r="328" spans="78:92" x14ac:dyDescent="0.35">
      <c r="BZ328" s="61"/>
      <c r="CA328" s="61"/>
      <c r="CB328" s="61"/>
      <c r="CC328" s="61"/>
      <c r="CD328" s="61"/>
      <c r="CE328" s="61"/>
      <c r="CF328" s="61"/>
      <c r="CG328" s="61"/>
      <c r="CH328" s="61"/>
      <c r="CI328" s="61"/>
      <c r="CJ328" s="61"/>
      <c r="CK328" s="61"/>
      <c r="CL328" s="61"/>
      <c r="CM328" s="61"/>
      <c r="CN328" s="61"/>
    </row>
    <row r="329" spans="78:92" x14ac:dyDescent="0.35"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</row>
    <row r="330" spans="78:92" x14ac:dyDescent="0.35">
      <c r="BZ330" s="61"/>
      <c r="CA330" s="61"/>
      <c r="CB330" s="61"/>
      <c r="CC330" s="61"/>
      <c r="CD330" s="61"/>
      <c r="CE330" s="61"/>
      <c r="CF330" s="61"/>
      <c r="CG330" s="61"/>
      <c r="CH330" s="61"/>
      <c r="CI330" s="61"/>
      <c r="CJ330" s="61"/>
      <c r="CK330" s="61"/>
      <c r="CL330" s="61"/>
      <c r="CM330" s="61"/>
      <c r="CN330" s="61"/>
    </row>
    <row r="331" spans="78:92" x14ac:dyDescent="0.35">
      <c r="BZ331" s="61"/>
      <c r="CA331" s="61"/>
      <c r="CB331" s="61"/>
      <c r="CC331" s="61"/>
      <c r="CD331" s="61"/>
      <c r="CE331" s="61"/>
      <c r="CF331" s="61"/>
      <c r="CG331" s="61"/>
      <c r="CH331" s="61"/>
      <c r="CI331" s="61"/>
      <c r="CJ331" s="61"/>
      <c r="CK331" s="61"/>
      <c r="CL331" s="61"/>
      <c r="CM331" s="61"/>
      <c r="CN331" s="61"/>
    </row>
    <row r="332" spans="78:92" x14ac:dyDescent="0.35"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</row>
    <row r="333" spans="78:92" x14ac:dyDescent="0.35"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</row>
    <row r="334" spans="78:92" x14ac:dyDescent="0.35">
      <c r="BZ334" s="61"/>
      <c r="CA334" s="61"/>
      <c r="CB334" s="61"/>
      <c r="CC334" s="61"/>
      <c r="CD334" s="61"/>
      <c r="CE334" s="61"/>
      <c r="CF334" s="61"/>
      <c r="CG334" s="61"/>
      <c r="CH334" s="61"/>
      <c r="CI334" s="61"/>
      <c r="CJ334" s="61"/>
      <c r="CK334" s="61"/>
      <c r="CL334" s="61"/>
      <c r="CM334" s="61"/>
      <c r="CN334" s="61"/>
    </row>
    <row r="335" spans="78:92" x14ac:dyDescent="0.35">
      <c r="BZ335" s="61"/>
      <c r="CA335" s="61"/>
      <c r="CB335" s="61"/>
      <c r="CC335" s="61"/>
      <c r="CD335" s="61"/>
      <c r="CE335" s="61"/>
      <c r="CF335" s="61"/>
      <c r="CG335" s="61"/>
      <c r="CH335" s="61"/>
      <c r="CI335" s="61"/>
      <c r="CJ335" s="61"/>
      <c r="CK335" s="61"/>
      <c r="CL335" s="61"/>
      <c r="CM335" s="61"/>
      <c r="CN335" s="61"/>
    </row>
    <row r="336" spans="78:92" x14ac:dyDescent="0.35">
      <c r="BZ336" s="61"/>
      <c r="CA336" s="61"/>
      <c r="CB336" s="61"/>
      <c r="CC336" s="61"/>
      <c r="CD336" s="61"/>
      <c r="CE336" s="61"/>
      <c r="CF336" s="61"/>
      <c r="CG336" s="61"/>
      <c r="CH336" s="61"/>
      <c r="CI336" s="61"/>
      <c r="CJ336" s="61"/>
      <c r="CK336" s="61"/>
      <c r="CL336" s="61"/>
      <c r="CM336" s="61"/>
      <c r="CN336" s="61"/>
    </row>
    <row r="337" spans="78:92" x14ac:dyDescent="0.35"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</row>
    <row r="338" spans="78:92" x14ac:dyDescent="0.35"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</row>
    <row r="339" spans="78:92" x14ac:dyDescent="0.35"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</row>
    <row r="340" spans="78:92" x14ac:dyDescent="0.35"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</row>
    <row r="341" spans="78:92" x14ac:dyDescent="0.35">
      <c r="BZ341" s="61"/>
      <c r="CA341" s="61"/>
      <c r="CB341" s="61"/>
      <c r="CC341" s="61"/>
      <c r="CD341" s="61"/>
      <c r="CE341" s="61"/>
      <c r="CF341" s="61"/>
      <c r="CG341" s="61"/>
      <c r="CH341" s="61"/>
      <c r="CI341" s="61"/>
      <c r="CJ341" s="61"/>
      <c r="CK341" s="61"/>
      <c r="CL341" s="61"/>
      <c r="CM341" s="61"/>
      <c r="CN341" s="61"/>
    </row>
    <row r="342" spans="78:92" x14ac:dyDescent="0.35">
      <c r="BZ342" s="61"/>
      <c r="CA342" s="61"/>
      <c r="CB342" s="61"/>
      <c r="CC342" s="61"/>
      <c r="CD342" s="61"/>
      <c r="CE342" s="61"/>
      <c r="CF342" s="61"/>
      <c r="CG342" s="61"/>
      <c r="CH342" s="61"/>
      <c r="CI342" s="61"/>
      <c r="CJ342" s="61"/>
      <c r="CK342" s="61"/>
      <c r="CL342" s="61"/>
      <c r="CM342" s="61"/>
      <c r="CN342" s="61"/>
    </row>
    <row r="343" spans="78:92" x14ac:dyDescent="0.35">
      <c r="BZ343" s="61"/>
      <c r="CA343" s="61"/>
      <c r="CB343" s="61"/>
      <c r="CC343" s="61"/>
      <c r="CD343" s="61"/>
      <c r="CE343" s="61"/>
      <c r="CF343" s="61"/>
      <c r="CG343" s="61"/>
      <c r="CH343" s="61"/>
      <c r="CI343" s="61"/>
      <c r="CJ343" s="61"/>
      <c r="CK343" s="61"/>
      <c r="CL343" s="61"/>
      <c r="CM343" s="61"/>
      <c r="CN343" s="61"/>
    </row>
    <row r="344" spans="78:92" x14ac:dyDescent="0.35"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</row>
    <row r="345" spans="78:92" x14ac:dyDescent="0.35"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</row>
    <row r="346" spans="78:92" x14ac:dyDescent="0.35">
      <c r="BZ346" s="61"/>
      <c r="CA346" s="61"/>
      <c r="CB346" s="61"/>
      <c r="CC346" s="61"/>
      <c r="CD346" s="61"/>
      <c r="CE346" s="61"/>
      <c r="CF346" s="61"/>
      <c r="CG346" s="61"/>
      <c r="CH346" s="61"/>
      <c r="CI346" s="61"/>
      <c r="CJ346" s="61"/>
      <c r="CK346" s="61"/>
      <c r="CL346" s="61"/>
      <c r="CM346" s="61"/>
      <c r="CN346" s="61"/>
    </row>
    <row r="347" spans="78:92" x14ac:dyDescent="0.35">
      <c r="BZ347" s="61"/>
      <c r="CA347" s="61"/>
      <c r="CB347" s="61"/>
      <c r="CC347" s="61"/>
      <c r="CD347" s="61"/>
      <c r="CE347" s="61"/>
      <c r="CF347" s="61"/>
      <c r="CG347" s="61"/>
      <c r="CH347" s="61"/>
      <c r="CI347" s="61"/>
      <c r="CJ347" s="61"/>
      <c r="CK347" s="61"/>
      <c r="CL347" s="61"/>
      <c r="CM347" s="61"/>
      <c r="CN347" s="61"/>
    </row>
    <row r="348" spans="78:92" x14ac:dyDescent="0.35">
      <c r="BZ348" s="61"/>
      <c r="CA348" s="61"/>
      <c r="CB348" s="61"/>
      <c r="CC348" s="61"/>
      <c r="CD348" s="61"/>
      <c r="CE348" s="61"/>
      <c r="CF348" s="61"/>
      <c r="CG348" s="61"/>
      <c r="CH348" s="61"/>
      <c r="CI348" s="61"/>
      <c r="CJ348" s="61"/>
      <c r="CK348" s="61"/>
      <c r="CL348" s="61"/>
      <c r="CM348" s="61"/>
      <c r="CN348" s="61"/>
    </row>
    <row r="349" spans="78:92" x14ac:dyDescent="0.35">
      <c r="BZ349" s="61"/>
      <c r="CA349" s="61"/>
      <c r="CB349" s="61"/>
      <c r="CC349" s="61"/>
      <c r="CD349" s="61"/>
      <c r="CE349" s="61"/>
      <c r="CF349" s="61"/>
      <c r="CG349" s="61"/>
      <c r="CH349" s="61"/>
      <c r="CI349" s="61"/>
      <c r="CJ349" s="61"/>
      <c r="CK349" s="61"/>
      <c r="CL349" s="61"/>
      <c r="CM349" s="61"/>
      <c r="CN349" s="61"/>
    </row>
    <row r="350" spans="78:92" x14ac:dyDescent="0.35">
      <c r="BZ350" s="61"/>
      <c r="CA350" s="61"/>
      <c r="CB350" s="61"/>
      <c r="CC350" s="61"/>
      <c r="CD350" s="61"/>
      <c r="CE350" s="61"/>
      <c r="CF350" s="61"/>
      <c r="CG350" s="61"/>
      <c r="CH350" s="61"/>
      <c r="CI350" s="61"/>
      <c r="CJ350" s="61"/>
      <c r="CK350" s="61"/>
      <c r="CL350" s="61"/>
      <c r="CM350" s="61"/>
      <c r="CN350" s="61"/>
    </row>
    <row r="351" spans="78:92" x14ac:dyDescent="0.35">
      <c r="BZ351" s="61"/>
      <c r="CA351" s="61"/>
      <c r="CB351" s="61"/>
      <c r="CC351" s="61"/>
      <c r="CD351" s="61"/>
      <c r="CE351" s="61"/>
      <c r="CF351" s="61"/>
      <c r="CG351" s="61"/>
      <c r="CH351" s="61"/>
      <c r="CI351" s="61"/>
      <c r="CJ351" s="61"/>
      <c r="CK351" s="61"/>
      <c r="CL351" s="61"/>
      <c r="CM351" s="61"/>
      <c r="CN351" s="61"/>
    </row>
    <row r="352" spans="78:92" x14ac:dyDescent="0.35">
      <c r="BZ352" s="61"/>
      <c r="CA352" s="61"/>
      <c r="CB352" s="61"/>
      <c r="CC352" s="61"/>
      <c r="CD352" s="61"/>
      <c r="CE352" s="61"/>
      <c r="CF352" s="61"/>
      <c r="CG352" s="61"/>
      <c r="CH352" s="61"/>
      <c r="CI352" s="61"/>
      <c r="CJ352" s="61"/>
      <c r="CK352" s="61"/>
      <c r="CL352" s="61"/>
      <c r="CM352" s="61"/>
      <c r="CN352" s="61"/>
    </row>
    <row r="353" spans="78:92" x14ac:dyDescent="0.35">
      <c r="BZ353" s="61"/>
      <c r="CA353" s="61"/>
      <c r="CB353" s="61"/>
      <c r="CC353" s="61"/>
      <c r="CD353" s="61"/>
      <c r="CE353" s="61"/>
      <c r="CF353" s="61"/>
      <c r="CG353" s="61"/>
      <c r="CH353" s="61"/>
      <c r="CI353" s="61"/>
      <c r="CJ353" s="61"/>
      <c r="CK353" s="61"/>
      <c r="CL353" s="61"/>
      <c r="CM353" s="61"/>
      <c r="CN353" s="61"/>
    </row>
    <row r="354" spans="78:92" x14ac:dyDescent="0.35">
      <c r="BZ354" s="61"/>
      <c r="CA354" s="61"/>
      <c r="CB354" s="61"/>
      <c r="CC354" s="61"/>
      <c r="CD354" s="61"/>
      <c r="CE354" s="61"/>
      <c r="CF354" s="61"/>
      <c r="CG354" s="61"/>
      <c r="CH354" s="61"/>
      <c r="CI354" s="61"/>
      <c r="CJ354" s="61"/>
      <c r="CK354" s="61"/>
      <c r="CL354" s="61"/>
      <c r="CM354" s="61"/>
      <c r="CN354" s="61"/>
    </row>
    <row r="355" spans="78:92" x14ac:dyDescent="0.35">
      <c r="BZ355" s="61"/>
      <c r="CA355" s="61"/>
      <c r="CB355" s="61"/>
      <c r="CC355" s="61"/>
      <c r="CD355" s="61"/>
      <c r="CE355" s="61"/>
      <c r="CF355" s="61"/>
      <c r="CG355" s="61"/>
      <c r="CH355" s="61"/>
      <c r="CI355" s="61"/>
      <c r="CJ355" s="61"/>
      <c r="CK355" s="61"/>
      <c r="CL355" s="61"/>
      <c r="CM355" s="61"/>
      <c r="CN355" s="61"/>
    </row>
    <row r="356" spans="78:92" x14ac:dyDescent="0.35">
      <c r="BZ356" s="61"/>
      <c r="CA356" s="61"/>
      <c r="CB356" s="61"/>
      <c r="CC356" s="61"/>
      <c r="CD356" s="61"/>
      <c r="CE356" s="61"/>
      <c r="CF356" s="61"/>
      <c r="CG356" s="61"/>
      <c r="CH356" s="61"/>
      <c r="CI356" s="61"/>
      <c r="CJ356" s="61"/>
      <c r="CK356" s="61"/>
      <c r="CL356" s="61"/>
      <c r="CM356" s="61"/>
      <c r="CN356" s="61"/>
    </row>
    <row r="357" spans="78:92" x14ac:dyDescent="0.35">
      <c r="BZ357" s="61"/>
      <c r="CA357" s="61"/>
      <c r="CB357" s="61"/>
      <c r="CC357" s="61"/>
      <c r="CD357" s="61"/>
      <c r="CE357" s="61"/>
      <c r="CF357" s="61"/>
      <c r="CG357" s="61"/>
      <c r="CH357" s="61"/>
      <c r="CI357" s="61"/>
      <c r="CJ357" s="61"/>
      <c r="CK357" s="61"/>
      <c r="CL357" s="61"/>
      <c r="CM357" s="61"/>
      <c r="CN357" s="61"/>
    </row>
    <row r="358" spans="78:92" x14ac:dyDescent="0.35">
      <c r="BZ358" s="61"/>
      <c r="CA358" s="61"/>
      <c r="CB358" s="61"/>
      <c r="CC358" s="61"/>
      <c r="CD358" s="61"/>
      <c r="CE358" s="61"/>
      <c r="CF358" s="61"/>
      <c r="CG358" s="61"/>
      <c r="CH358" s="61"/>
      <c r="CI358" s="61"/>
      <c r="CJ358" s="61"/>
      <c r="CK358" s="61"/>
      <c r="CL358" s="61"/>
      <c r="CM358" s="61"/>
      <c r="CN358" s="61"/>
    </row>
    <row r="359" spans="78:92" x14ac:dyDescent="0.35">
      <c r="BZ359" s="61"/>
      <c r="CA359" s="61"/>
      <c r="CB359" s="61"/>
      <c r="CC359" s="61"/>
      <c r="CD359" s="61"/>
      <c r="CE359" s="61"/>
      <c r="CF359" s="61"/>
      <c r="CG359" s="61"/>
      <c r="CH359" s="61"/>
      <c r="CI359" s="61"/>
      <c r="CJ359" s="61"/>
      <c r="CK359" s="61"/>
      <c r="CL359" s="61"/>
      <c r="CM359" s="61"/>
      <c r="CN359" s="61"/>
    </row>
    <row r="360" spans="78:92" x14ac:dyDescent="0.35">
      <c r="BZ360" s="61"/>
      <c r="CA360" s="61"/>
      <c r="CB360" s="61"/>
      <c r="CC360" s="61"/>
      <c r="CD360" s="61"/>
      <c r="CE360" s="61"/>
      <c r="CF360" s="61"/>
      <c r="CG360" s="61"/>
      <c r="CH360" s="61"/>
      <c r="CI360" s="61"/>
      <c r="CJ360" s="61"/>
      <c r="CK360" s="61"/>
      <c r="CL360" s="61"/>
      <c r="CM360" s="61"/>
      <c r="CN360" s="61"/>
    </row>
    <row r="361" spans="78:92" x14ac:dyDescent="0.35">
      <c r="BZ361" s="61"/>
      <c r="CA361" s="61"/>
      <c r="CB361" s="61"/>
      <c r="CC361" s="61"/>
      <c r="CD361" s="61"/>
      <c r="CE361" s="61"/>
      <c r="CF361" s="61"/>
      <c r="CG361" s="61"/>
      <c r="CH361" s="61"/>
      <c r="CI361" s="61"/>
      <c r="CJ361" s="61"/>
      <c r="CK361" s="61"/>
      <c r="CL361" s="61"/>
      <c r="CM361" s="61"/>
      <c r="CN361" s="61"/>
    </row>
    <row r="362" spans="78:92" x14ac:dyDescent="0.35">
      <c r="BZ362" s="61"/>
      <c r="CA362" s="61"/>
      <c r="CB362" s="61"/>
      <c r="CC362" s="61"/>
      <c r="CD362" s="61"/>
      <c r="CE362" s="61"/>
      <c r="CF362" s="61"/>
      <c r="CG362" s="61"/>
      <c r="CH362" s="61"/>
      <c r="CI362" s="61"/>
      <c r="CJ362" s="61"/>
      <c r="CK362" s="61"/>
      <c r="CL362" s="61"/>
      <c r="CM362" s="61"/>
      <c r="CN362" s="61"/>
    </row>
    <row r="363" spans="78:92" x14ac:dyDescent="0.35">
      <c r="BZ363" s="61"/>
      <c r="CA363" s="61"/>
      <c r="CB363" s="61"/>
      <c r="CC363" s="61"/>
      <c r="CD363" s="61"/>
      <c r="CE363" s="61"/>
      <c r="CF363" s="61"/>
      <c r="CG363" s="61"/>
      <c r="CH363" s="61"/>
      <c r="CI363" s="61"/>
      <c r="CJ363" s="61"/>
      <c r="CK363" s="61"/>
      <c r="CL363" s="61"/>
      <c r="CM363" s="61"/>
      <c r="CN363" s="61"/>
    </row>
    <row r="364" spans="78:92" x14ac:dyDescent="0.35">
      <c r="BZ364" s="61"/>
      <c r="CA364" s="61"/>
      <c r="CB364" s="61"/>
      <c r="CC364" s="61"/>
      <c r="CD364" s="61"/>
      <c r="CE364" s="61"/>
      <c r="CF364" s="61"/>
      <c r="CG364" s="61"/>
      <c r="CH364" s="61"/>
      <c r="CI364" s="61"/>
      <c r="CJ364" s="61"/>
      <c r="CK364" s="61"/>
      <c r="CL364" s="61"/>
      <c r="CM364" s="61"/>
      <c r="CN364" s="61"/>
    </row>
  </sheetData>
  <sheetProtection algorithmName="SHA-512" hashValue="wOG/K9GS2rBwnHhGdFL0i3BoggxbowDJojNZFB/Grw7l82j3qolG0dccXbCEw5Gvc1Qyngl8B3Mt5fSemE2RrA==" saltValue="C6OC974pFMtogAc+CpwFEQ==" spinCount="100000" sheet="1" autoFilter="0"/>
  <mergeCells count="14">
    <mergeCell ref="A1:AK1"/>
    <mergeCell ref="A2:AK2"/>
    <mergeCell ref="BZ9:CN364"/>
    <mergeCell ref="A33:BY167"/>
    <mergeCell ref="BR2:CP8"/>
    <mergeCell ref="AL2:AL32"/>
    <mergeCell ref="BO2:BQ3"/>
    <mergeCell ref="BR9:BW32"/>
    <mergeCell ref="A8:AK8"/>
    <mergeCell ref="A3:AK3"/>
    <mergeCell ref="A4:AK4"/>
    <mergeCell ref="A5:AK5"/>
    <mergeCell ref="A6:AK6"/>
    <mergeCell ref="A7:AK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2026-01-19T06:55:45Z</dcterms:modified>
</cp:coreProperties>
</file>